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asumi5082\Desktop\"/>
    </mc:Choice>
  </mc:AlternateContent>
  <xr:revisionPtr revIDLastSave="0" documentId="8_{D8FD726C-6BA3-4394-8233-25F30FB45388}" xr6:coauthVersionLast="47" xr6:coauthVersionMax="47" xr10:uidLastSave="{00000000-0000-0000-0000-000000000000}"/>
  <bookViews>
    <workbookView xWindow="-120" yWindow="-120" windowWidth="24240" windowHeight="13140" xr2:uid="{790AF2D5-0D6B-47D1-BADB-22025F43343B}"/>
  </bookViews>
  <sheets>
    <sheet name="未利用・未活用食材用" sheetId="13" r:id="rId1"/>
    <sheet name="【参考】入力例" sheetId="14" r:id="rId2"/>
    <sheet name="マスタ" sheetId="5" state="hidden" r:id="rId3"/>
  </sheets>
  <definedNames>
    <definedName name="_xlnm.Print_Area" localSheetId="1">【参考】入力例!$A$1:$E$23</definedName>
    <definedName name="_xlnm.Print_Area" localSheetId="0">未利用・未活用食材用!$A$1:$E$23</definedName>
    <definedName name="_xlnm.Print_Titles" localSheetId="1">【参考】入力例!$1:$3</definedName>
    <definedName name="_xlnm.Print_Titles" localSheetId="0">未利用・未活用食材用!$1:$3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4" l="1"/>
  <c r="F19" i="14"/>
  <c r="F15" i="14"/>
  <c r="F12" i="14"/>
  <c r="F10" i="14"/>
  <c r="F9" i="14"/>
  <c r="F8" i="14"/>
  <c r="F7" i="14"/>
  <c r="F4" i="14"/>
  <c r="F23" i="13"/>
  <c r="F19" i="13"/>
  <c r="F15" i="13"/>
  <c r="F12" i="13"/>
  <c r="F10" i="13"/>
  <c r="F9" i="13"/>
  <c r="F8" i="13"/>
  <c r="F7" i="13"/>
  <c r="F4" i="13"/>
</calcChain>
</file>

<file path=xl/sharedStrings.xml><?xml version="1.0" encoding="utf-8"?>
<sst xmlns="http://schemas.openxmlformats.org/spreadsheetml/2006/main" count="217" uniqueCount="113">
  <si>
    <t>商品画像</t>
    <rPh sb="0" eb="4">
      <t>ショウヒンガゾウ</t>
    </rPh>
    <phoneticPr fontId="1"/>
  </si>
  <si>
    <t>分類</t>
    <rPh sb="0" eb="2">
      <t>ブンルイ</t>
    </rPh>
    <phoneticPr fontId="1"/>
  </si>
  <si>
    <t>任意</t>
    <rPh sb="0" eb="2">
      <t>ニンイ</t>
    </rPh>
    <phoneticPr fontId="1"/>
  </si>
  <si>
    <t>必須</t>
    <rPh sb="0" eb="2">
      <t>ヒッス</t>
    </rPh>
    <phoneticPr fontId="1"/>
  </si>
  <si>
    <t>電話番号</t>
    <rPh sb="0" eb="4">
      <t>デンワバンゴウ</t>
    </rPh>
    <phoneticPr fontId="1"/>
  </si>
  <si>
    <t>郵便番号</t>
    <rPh sb="0" eb="4">
      <t>ユウビンバンゴウ</t>
    </rPh>
    <phoneticPr fontId="1"/>
  </si>
  <si>
    <t>担当部署/名</t>
    <rPh sb="0" eb="4">
      <t>タントウブショ</t>
    </rPh>
    <rPh sb="5" eb="6">
      <t>メイ</t>
    </rPh>
    <phoneticPr fontId="1"/>
  </si>
  <si>
    <t>営業課　田中　太郎</t>
    <rPh sb="0" eb="2">
      <t>エイギョウ</t>
    </rPh>
    <rPh sb="2" eb="3">
      <t>カ</t>
    </rPh>
    <rPh sb="4" eb="6">
      <t>タナカ</t>
    </rPh>
    <rPh sb="7" eb="9">
      <t>タロウ</t>
    </rPh>
    <phoneticPr fontId="1"/>
  </si>
  <si>
    <t>半島名</t>
    <rPh sb="0" eb="2">
      <t>ハントウ</t>
    </rPh>
    <rPh sb="2" eb="3">
      <t>メイ</t>
    </rPh>
    <phoneticPr fontId="1"/>
  </si>
  <si>
    <t>渡島</t>
    <rPh sb="0" eb="2">
      <t>ワタリシマ</t>
    </rPh>
    <phoneticPr fontId="1"/>
  </si>
  <si>
    <t>積丹</t>
    <rPh sb="0" eb="2">
      <t>シャコタン</t>
    </rPh>
    <phoneticPr fontId="1"/>
  </si>
  <si>
    <t>津軽</t>
    <rPh sb="0" eb="2">
      <t>ツガル</t>
    </rPh>
    <phoneticPr fontId="1"/>
  </si>
  <si>
    <t>下北</t>
    <rPh sb="0" eb="2">
      <t>シモキタ</t>
    </rPh>
    <phoneticPr fontId="1"/>
  </si>
  <si>
    <t>男鹿</t>
    <rPh sb="0" eb="2">
      <t>オガ</t>
    </rPh>
    <phoneticPr fontId="1"/>
  </si>
  <si>
    <t>南房総</t>
    <rPh sb="0" eb="3">
      <t>ミナミボウソウ</t>
    </rPh>
    <phoneticPr fontId="1"/>
  </si>
  <si>
    <t>能登</t>
    <rPh sb="0" eb="2">
      <t>ノト</t>
    </rPh>
    <phoneticPr fontId="1"/>
  </si>
  <si>
    <t>伊豆中南部</t>
    <rPh sb="0" eb="5">
      <t>イズチュウナンブ</t>
    </rPh>
    <phoneticPr fontId="1"/>
  </si>
  <si>
    <t>紀伊</t>
    <rPh sb="0" eb="2">
      <t>キイ</t>
    </rPh>
    <phoneticPr fontId="1"/>
  </si>
  <si>
    <t>丹後</t>
    <rPh sb="0" eb="2">
      <t>タンゴ</t>
    </rPh>
    <phoneticPr fontId="1"/>
  </si>
  <si>
    <t>島根</t>
    <rPh sb="0" eb="2">
      <t>シマネ</t>
    </rPh>
    <phoneticPr fontId="1"/>
  </si>
  <si>
    <t>江能倉橋島</t>
    <rPh sb="0" eb="1">
      <t>エ</t>
    </rPh>
    <rPh sb="1" eb="2">
      <t>ノウ</t>
    </rPh>
    <rPh sb="2" eb="4">
      <t>クラハシ</t>
    </rPh>
    <rPh sb="4" eb="5">
      <t>ジマ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</si>
  <si>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</si>
  <si>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</si>
  <si>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</si>
  <si>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</si>
  <si>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</si>
  <si>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</si>
  <si>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室津 大島</t>
    <rPh sb="0" eb="2">
      <t>ムロツ</t>
    </rPh>
    <rPh sb="3" eb="5">
      <t>オオシマ</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</si>
  <si>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</si>
  <si>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</si>
  <si>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</si>
  <si>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</si>
  <si>
    <t>（選択）</t>
    <rPh sb="1" eb="3">
      <t>センタク</t>
    </rPh>
    <phoneticPr fontId="1"/>
  </si>
  <si>
    <t>大台XX町ビル5階</t>
    <rPh sb="0" eb="2">
      <t>オオダイ</t>
    </rPh>
    <rPh sb="4" eb="5">
      <t>マチ</t>
    </rPh>
    <rPh sb="8" eb="9">
      <t>カイ</t>
    </rPh>
    <phoneticPr fontId="1"/>
  </si>
  <si>
    <t>調味料</t>
    <rPh sb="0" eb="3">
      <t>チョウミリョウ</t>
    </rPh>
    <phoneticPr fontId="1"/>
  </si>
  <si>
    <t>＜登録者情報＞</t>
    <rPh sb="1" eb="3">
      <t>トウロク</t>
    </rPh>
    <rPh sb="3" eb="4">
      <t>シャ</t>
    </rPh>
    <rPh sb="4" eb="6">
      <t>ジョウホウ</t>
    </rPh>
    <phoneticPr fontId="1"/>
  </si>
  <si>
    <t>賞味期限 / 消費期限</t>
    <phoneticPr fontId="1"/>
  </si>
  <si>
    <t>消費期限</t>
    <rPh sb="0" eb="4">
      <t>ショウヒキゲン</t>
    </rPh>
    <phoneticPr fontId="1"/>
  </si>
  <si>
    <t>賞味期限</t>
    <phoneticPr fontId="1"/>
  </si>
  <si>
    <t>保存温度帯</t>
    <rPh sb="0" eb="2">
      <t>ホゾン</t>
    </rPh>
    <rPh sb="2" eb="5">
      <t>オンドタイ</t>
    </rPh>
    <phoneticPr fontId="1"/>
  </si>
  <si>
    <t>常温</t>
    <rPh sb="0" eb="2">
      <t>ジョウオン</t>
    </rPh>
    <phoneticPr fontId="1"/>
  </si>
  <si>
    <t>冷蔵</t>
    <rPh sb="0" eb="2">
      <t>レイゾウ</t>
    </rPh>
    <phoneticPr fontId="1"/>
  </si>
  <si>
    <t>冷凍</t>
    <rPh sb="0" eb="2">
      <t>レイトウ</t>
    </rPh>
    <phoneticPr fontId="1"/>
  </si>
  <si>
    <t>有</t>
    <rPh sb="0" eb="1">
      <t>ア</t>
    </rPh>
    <phoneticPr fontId="1"/>
  </si>
  <si>
    <t>無</t>
    <rPh sb="0" eb="1">
      <t>ナ</t>
    </rPh>
    <phoneticPr fontId="1"/>
  </si>
  <si>
    <t>検査系</t>
    <rPh sb="0" eb="3">
      <t>ケンサケイ</t>
    </rPh>
    <phoneticPr fontId="1"/>
  </si>
  <si>
    <t>所在半島名</t>
    <rPh sb="0" eb="2">
      <t>ショザイ</t>
    </rPh>
    <rPh sb="2" eb="4">
      <t>ハントウ</t>
    </rPh>
    <rPh sb="4" eb="5">
      <t>メイ</t>
    </rPh>
    <phoneticPr fontId="1"/>
  </si>
  <si>
    <t>注意事項・備考</t>
    <rPh sb="0" eb="4">
      <t>チュウイジコウ</t>
    </rPh>
    <rPh sb="5" eb="7">
      <t>ビコウ</t>
    </rPh>
    <phoneticPr fontId="1"/>
  </si>
  <si>
    <t>FAX番号</t>
    <rPh sb="3" eb="5">
      <t>バンゴウ</t>
    </rPh>
    <phoneticPr fontId="1"/>
  </si>
  <si>
    <t>URL（ホームぺージ）</t>
    <phoneticPr fontId="1"/>
  </si>
  <si>
    <t>E-mailアドレス</t>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</si>
  <si>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</si>
  <si>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＜登録商品情報＞</t>
    <rPh sb="1" eb="3">
      <t>トウロク</t>
    </rPh>
    <rPh sb="3" eb="5">
      <t>ショウヒン</t>
    </rPh>
    <rPh sb="5" eb="7">
      <t>ジョウホウ</t>
    </rPh>
    <phoneticPr fontId="1"/>
  </si>
  <si>
    <t>青果・農産加工品</t>
    <rPh sb="0" eb="2">
      <t>セイカ</t>
    </rPh>
    <rPh sb="3" eb="8">
      <t>ノウサンカコウヒン</t>
    </rPh>
    <phoneticPr fontId="1"/>
  </si>
  <si>
    <t>鮮魚・水産加工品</t>
    <rPh sb="0" eb="2">
      <t>センギョ</t>
    </rPh>
    <rPh sb="3" eb="8">
      <t>スイサンカコウヒン</t>
    </rPh>
    <phoneticPr fontId="1"/>
  </si>
  <si>
    <t>精肉・畜産加工品</t>
    <rPh sb="0" eb="2">
      <t>セイニク</t>
    </rPh>
    <rPh sb="3" eb="8">
      <t>チクサンカコウヒン</t>
    </rPh>
    <phoneticPr fontId="1"/>
  </si>
  <si>
    <t>お菓子・スイーツ</t>
    <rPh sb="1" eb="3">
      <t>カシ</t>
    </rPh>
    <phoneticPr fontId="1"/>
  </si>
  <si>
    <t>飲料・お茶・珈琲</t>
    <rPh sb="0" eb="2">
      <t>インリョウ</t>
    </rPh>
    <rPh sb="4" eb="5">
      <t>チャ</t>
    </rPh>
    <rPh sb="6" eb="8">
      <t>コーヒー</t>
    </rPh>
    <phoneticPr fontId="1"/>
  </si>
  <si>
    <t>健康食品・サプリメント</t>
    <rPh sb="0" eb="4">
      <t>ケンコウショクヒン</t>
    </rPh>
    <phoneticPr fontId="1"/>
  </si>
  <si>
    <t>酒類</t>
    <rPh sb="0" eb="2">
      <t>サケルイ</t>
    </rPh>
    <phoneticPr fontId="1"/>
  </si>
  <si>
    <t>その他</t>
    <rPh sb="2" eb="3">
      <t>タ</t>
    </rPh>
    <phoneticPr fontId="1"/>
  </si>
  <si>
    <t>＜郵便番号入力＞</t>
    <rPh sb="1" eb="5">
      <t>ユウビンバンゴウ</t>
    </rPh>
    <rPh sb="5" eb="7">
      <t>ニュウリョクニュウリョク</t>
    </rPh>
    <phoneticPr fontId="1"/>
  </si>
  <si>
    <t>＜半角数字入力＞</t>
    <rPh sb="1" eb="5">
      <t>ハンカクスウジ</t>
    </rPh>
    <rPh sb="5" eb="7">
      <t>ニュウリョク</t>
    </rPh>
    <phoneticPr fontId="1"/>
  </si>
  <si>
    <t>＜文字入力＞　※50文字以内</t>
    <rPh sb="1" eb="3">
      <t>モジ</t>
    </rPh>
    <rPh sb="3" eb="5">
      <t>ニュウリョク</t>
    </rPh>
    <rPh sb="10" eb="12">
      <t>モジ</t>
    </rPh>
    <rPh sb="12" eb="14">
      <t>イナイ</t>
    </rPh>
    <phoneticPr fontId="1"/>
  </si>
  <si>
    <t>＜文字入力＞　※200文字以内</t>
    <rPh sb="1" eb="3">
      <t>モジ</t>
    </rPh>
    <rPh sb="3" eb="5">
      <t>ニュウリョク</t>
    </rPh>
    <rPh sb="11" eb="13">
      <t>モジ</t>
    </rPh>
    <rPh sb="13" eb="15">
      <t>イナイ</t>
    </rPh>
    <phoneticPr fontId="1"/>
  </si>
  <si>
    <t>＜選択式＞　※23の半島の中から選択</t>
    <rPh sb="1" eb="4">
      <t>センタクシキ</t>
    </rPh>
    <rPh sb="10" eb="12">
      <t>ハントウ</t>
    </rPh>
    <rPh sb="13" eb="14">
      <t>ナカ</t>
    </rPh>
    <rPh sb="16" eb="18">
      <t>センタク</t>
    </rPh>
    <phoneticPr fontId="1"/>
  </si>
  <si>
    <t>a01</t>
    <phoneticPr fontId="1"/>
  </si>
  <si>
    <t>a02</t>
    <phoneticPr fontId="1"/>
  </si>
  <si>
    <t>a03</t>
  </si>
  <si>
    <t>a04</t>
  </si>
  <si>
    <t>a05</t>
  </si>
  <si>
    <t>a06</t>
  </si>
  <si>
    <t>a07</t>
  </si>
  <si>
    <t>a08</t>
  </si>
  <si>
    <t>a09</t>
  </si>
  <si>
    <t>a10</t>
  </si>
  <si>
    <t>b01</t>
    <phoneticPr fontId="1"/>
  </si>
  <si>
    <t>b02</t>
    <phoneticPr fontId="1"/>
  </si>
  <si>
    <t>b03</t>
  </si>
  <si>
    <t>b04</t>
  </si>
  <si>
    <t>b05</t>
  </si>
  <si>
    <t>管理運営事務局（株式会社JTB）</t>
    <phoneticPr fontId="1"/>
  </si>
  <si>
    <t>住所1　※道府県～番地</t>
    <rPh sb="0" eb="2">
      <t>ジュウショ</t>
    </rPh>
    <rPh sb="4" eb="7">
      <t>ドウフケン</t>
    </rPh>
    <rPh sb="8" eb="10">
      <t>バンチ</t>
    </rPh>
    <phoneticPr fontId="1"/>
  </si>
  <si>
    <t>住所2　※ビル・建物名等</t>
    <rPh sb="0" eb="2">
      <t>ジュウショ</t>
    </rPh>
    <phoneticPr fontId="1"/>
  </si>
  <si>
    <t>（送付先:hanto_shoku@jtb.com）</t>
    <rPh sb="1" eb="3">
      <t>ソウフ</t>
    </rPh>
    <rPh sb="3" eb="4">
      <t>サキ</t>
    </rPh>
    <phoneticPr fontId="1"/>
  </si>
  <si>
    <t>その他食品加工品</t>
    <rPh sb="2" eb="3">
      <t>タ</t>
    </rPh>
    <rPh sb="3" eb="8">
      <t>ショクヒンカコウヒン</t>
    </rPh>
    <phoneticPr fontId="1"/>
  </si>
  <si>
    <t>012-3456</t>
  </si>
  <si>
    <t>三重県多気郡大台町●●●000-0</t>
  </si>
  <si>
    <t>0598-00-0001</t>
  </si>
  <si>
    <t>https://www.sample.sam.ple</t>
  </si>
  <si>
    <t>sample@sample.sam.ple</t>
  </si>
  <si>
    <t>同意有無</t>
    <rPh sb="0" eb="4">
      <t>ドウイウム</t>
    </rPh>
    <phoneticPr fontId="1"/>
  </si>
  <si>
    <t>同意します</t>
    <rPh sb="0" eb="2">
      <t>ドウイ</t>
    </rPh>
    <phoneticPr fontId="1"/>
  </si>
  <si>
    <t>令和３年度補正予算「半島の食のブランド化推進のための官民連携体制構築実証調査」</t>
    <rPh sb="0" eb="2">
      <t>レイワ</t>
    </rPh>
    <rPh sb="3" eb="5">
      <t>ネンド</t>
    </rPh>
    <rPh sb="5" eb="9">
      <t>ホセイヨサン</t>
    </rPh>
    <rPh sb="10" eb="12">
      <t>ハントウ</t>
    </rPh>
    <rPh sb="13" eb="14">
      <t>ショク</t>
    </rPh>
    <rPh sb="19" eb="20">
      <t>カ</t>
    </rPh>
    <rPh sb="20" eb="22">
      <t>スイシン</t>
    </rPh>
    <rPh sb="26" eb="28">
      <t>カンミン</t>
    </rPh>
    <rPh sb="28" eb="30">
      <t>レンケイ</t>
    </rPh>
    <rPh sb="30" eb="32">
      <t>タイセイ</t>
    </rPh>
    <rPh sb="32" eb="34">
      <t>コウチク</t>
    </rPh>
    <rPh sb="34" eb="36">
      <t>ジッショウ</t>
    </rPh>
    <rPh sb="36" eb="38">
      <t>チョウサ</t>
    </rPh>
    <phoneticPr fontId="1"/>
  </si>
  <si>
    <t>株式会社●●●</t>
    <phoneticPr fontId="1"/>
  </si>
  <si>
    <t>メーカー/販売者名</t>
    <rPh sb="5" eb="8">
      <t>ハンバイシャ</t>
    </rPh>
    <rPh sb="8" eb="9">
      <t>メイ</t>
    </rPh>
    <phoneticPr fontId="1"/>
  </si>
  <si>
    <t>登録いただいた情報の利用範囲（個人情報の取扱等）に関して</t>
    <rPh sb="0" eb="2">
      <t>トウロク</t>
    </rPh>
    <rPh sb="7" eb="9">
      <t>ジョウホウ</t>
    </rPh>
    <rPh sb="22" eb="23">
      <t>ナド</t>
    </rPh>
    <rPh sb="25" eb="26">
      <t>カン</t>
    </rPh>
    <phoneticPr fontId="1"/>
  </si>
  <si>
    <t>品目名</t>
    <rPh sb="0" eb="2">
      <t>ヒンモク</t>
    </rPh>
    <rPh sb="2" eb="3">
      <t>メイ</t>
    </rPh>
    <phoneticPr fontId="1"/>
  </si>
  <si>
    <t>＜選択式＞※内容の詳細は別紙「産品データベース登録募集要項」よりご確認ください。</t>
    <rPh sb="1" eb="4">
      <t>センタクシキ</t>
    </rPh>
    <rPh sb="6" eb="8">
      <t>ナイヨウ</t>
    </rPh>
    <rPh sb="9" eb="11">
      <t>ショウサイ</t>
    </rPh>
    <rPh sb="12" eb="14">
      <t>ベッシ</t>
    </rPh>
    <rPh sb="15" eb="17">
      <t>サンピン</t>
    </rPh>
    <rPh sb="23" eb="25">
      <t>トウロク</t>
    </rPh>
    <rPh sb="25" eb="27">
      <t>ボシュウ</t>
    </rPh>
    <rPh sb="27" eb="29">
      <t>ヨウコウ</t>
    </rPh>
    <rPh sb="33" eb="35">
      <t>カクニン</t>
    </rPh>
    <phoneticPr fontId="1"/>
  </si>
  <si>
    <t>商品画像</t>
    <rPh sb="0" eb="4">
      <t>ショウヒンガゾウ</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</si>
  <si>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</si>
  <si>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</si>
  <si>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r>
      <t>【</t>
    </r>
    <r>
      <rPr>
        <b/>
        <sz val="14"/>
        <color rgb="FFFF0000"/>
        <rFont val="Meiryo UI"/>
        <family val="3"/>
        <charset val="128"/>
      </rPr>
      <t>低・未利用・未活用食品用</t>
    </r>
    <r>
      <rPr>
        <b/>
        <sz val="14"/>
        <color theme="1"/>
        <rFont val="Meiryo UI"/>
        <family val="3"/>
        <charset val="128"/>
      </rPr>
      <t>】半島産品データ入力フォーム</t>
    </r>
    <rPh sb="1" eb="2">
      <t>テイ</t>
    </rPh>
    <rPh sb="3" eb="4">
      <t>ミ</t>
    </rPh>
    <rPh sb="4" eb="6">
      <t>リヨウ</t>
    </rPh>
    <rPh sb="7" eb="10">
      <t>ミカツヨウ</t>
    </rPh>
    <rPh sb="10" eb="12">
      <t>ショクヒン</t>
    </rPh>
    <rPh sb="12" eb="13">
      <t>ヨウ</t>
    </rPh>
    <rPh sb="13" eb="14">
      <t>ショウヨウ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</si>
  <si>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</si>
  <si>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低・未利用・未活用食材の量</t>
    <rPh sb="0" eb="1">
      <t>テイ</t>
    </rPh>
    <rPh sb="2" eb="5">
      <t>ミリヨウ</t>
    </rPh>
    <rPh sb="6" eb="9">
      <t>ミカツヨウ</t>
    </rPh>
    <rPh sb="9" eb="11">
      <t>ショクザイ</t>
    </rPh>
    <rPh sb="12" eb="13">
      <t>リョウ</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</si>
  <si>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</si>
  <si>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</si>
  <si>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＜ファイル名入力＞　※</t>
    </r>
    <r>
      <rPr>
        <sz val="11"/>
        <color rgb="FFFF0000"/>
        <rFont val="Meiryo UI"/>
        <family val="3"/>
        <charset val="128"/>
      </rPr>
      <t>1点以上3点まで添付可能</t>
    </r>
    <r>
      <rPr>
        <sz val="11"/>
        <color theme="1"/>
        <rFont val="Meiryo UI"/>
        <family val="3"/>
        <charset val="128"/>
      </rPr>
      <t xml:space="preserve">
</t>
    </r>
    <r>
      <rPr>
        <sz val="11"/>
        <color rgb="FFFF0000"/>
        <rFont val="Meiryo UI"/>
        <family val="3"/>
        <charset val="128"/>
      </rPr>
      <t>※左記記載名は、画像ファイル名と一致させてください。</t>
    </r>
    <rPh sb="5" eb="6">
      <t>メイ</t>
    </rPh>
    <rPh sb="13" eb="15">
      <t>イジョウ</t>
    </rPh>
    <rPh sb="16" eb="17">
      <t>テン</t>
    </rPh>
    <rPh sb="25" eb="27">
      <t>サキ</t>
    </rPh>
    <rPh sb="27" eb="29">
      <t>キサイ</t>
    </rPh>
    <rPh sb="29" eb="30">
      <t>メイ</t>
    </rPh>
    <rPh sb="32" eb="34">
      <t>ガゾウ</t>
    </rPh>
    <rPh sb="38" eb="39">
      <t>メイ</t>
    </rPh>
    <rPh sb="40" eb="42">
      <t>イッチ</t>
    </rPh>
    <phoneticPr fontId="1"/>
  </si>
  <si>
    <t>伊勢海老</t>
    <rPh sb="0" eb="4">
      <t>イセエビ</t>
    </rPh>
    <phoneticPr fontId="1"/>
  </si>
  <si>
    <t>伊勢海老001.jpg、伊勢海老002.jpg</t>
    <rPh sb="0" eb="4">
      <t>イセエビ</t>
    </rPh>
    <rPh sb="12" eb="16">
      <t>イセエビ</t>
    </rPh>
    <phoneticPr fontId="1"/>
  </si>
  <si>
    <t>1か月あたり10～30㎏程度　※触覚や手足が欠けたものなど</t>
    <rPh sb="2" eb="3">
      <t>ゲツ</t>
    </rPh>
    <rPh sb="12" eb="14">
      <t>テイド</t>
    </rPh>
    <rPh sb="16" eb="18">
      <t>ショッカク</t>
    </rPh>
    <rPh sb="19" eb="21">
      <t>テアシ</t>
    </rPh>
    <rPh sb="22" eb="23">
      <t>カ</t>
    </rPh>
    <phoneticPr fontId="1"/>
  </si>
  <si>
    <t>10月～4月　※11月～12月が最盛期</t>
    <rPh sb="2" eb="3">
      <t>ガツ</t>
    </rPh>
    <rPh sb="5" eb="6">
      <t>ガツ</t>
    </rPh>
    <rPh sb="10" eb="11">
      <t>ガツ</t>
    </rPh>
    <rPh sb="14" eb="15">
      <t>ガツ</t>
    </rPh>
    <rPh sb="16" eb="19">
      <t>サイセイキ</t>
    </rPh>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</si>
  <si>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9" eb="170">
      <t>アシ</t>
    </rPh>
    <rPh sb="171" eb="172">
      <t>ト</t>
    </rPh>
    <rPh sb="180" eb="181">
      <t>ツカ</t>
    </rPh>
    <rPh sb="184" eb="185">
      <t>マエ</t>
    </rPh>
    <rPh sb="186" eb="187">
      <t>ホカ</t>
    </rPh>
    <rPh sb="188" eb="189">
      <t>イ</t>
    </rPh>
    <rPh sb="190" eb="191">
      <t>モノ</t>
    </rPh>
    <rPh sb="192" eb="193">
      <t>オソ</t>
    </rPh>
    <rPh sb="197" eb="201">
      <t>ナカマドウシ</t>
    </rPh>
    <rPh sb="206" eb="207">
      <t>キズ</t>
    </rPh>
    <rPh sb="218" eb="220">
      <t>ミバ</t>
    </rPh>
    <rPh sb="222" eb="223">
      <t>ナン</t>
    </rPh>
    <rPh sb="229" eb="232">
      <t>カコウヨウ</t>
    </rPh>
    <rPh sb="232" eb="233">
      <t>ナド</t>
    </rPh>
    <rPh sb="234" eb="236">
      <t>テンカイ</t>
    </rPh>
    <rPh sb="247" eb="249">
      <t>イセ</t>
    </rPh>
    <rPh sb="249" eb="251">
      <t>エビ</t>
    </rPh>
    <rPh sb="252" eb="254">
      <t>ヒンシツ</t>
    </rPh>
    <rPh sb="255" eb="256">
      <t>カ</t>
    </rPh>
    <rPh sb="263" eb="264">
      <t>タ</t>
    </rPh>
    <rPh sb="272" eb="273">
      <t>カ</t>
    </rPh>
    <rPh sb="301" eb="302">
      <t>ヒ</t>
    </rPh>
    <rPh sb="303" eb="304">
      <t>トオ</t>
    </rPh>
    <rPh sb="306" eb="307">
      <t>サイ</t>
    </rPh>
    <rPh sb="308" eb="309">
      <t>アカ</t>
    </rPh>
    <rPh sb="310" eb="311">
      <t>スガタ</t>
    </rPh>
    <rPh sb="312" eb="316">
      <t>ヒッショウキガン</t>
    </rPh>
    <rPh sb="319" eb="323">
      <t>イセエビ</t>
    </rPh>
    <rPh sb="325" eb="326">
      <t>オオ</t>
    </rPh>
    <rPh sb="328" eb="329">
      <t>ネガ</t>
    </rPh>
    <rPh sb="331" eb="332">
      <t>コ</t>
    </rPh>
    <rPh sb="341" eb="345">
      <t>イセエビ</t>
    </rPh>
    <rPh sb="346" eb="347">
      <t>ミ</t>
    </rPh>
    <rPh sb="358" eb="360">
      <t>エビ</t>
    </rPh>
    <rPh sb="360" eb="362">
      <t>ミソ</t>
    </rPh>
    <rPh sb="364" eb="365">
      <t>ガラ</t>
    </rPh>
    <rPh sb="370" eb="372">
      <t>ダシ</t>
    </rPh>
    <rPh sb="373" eb="374">
      <t>ト</t>
    </rPh>
    <rPh sb="376" eb="378">
      <t>オイ</t>
    </rPh>
    <rPh sb="384" eb="385">
      <t>ツク</t>
    </rPh>
    <rPh sb="390" eb="391">
      <t>マル</t>
    </rPh>
    <rPh sb="393" eb="395">
      <t>オイ</t>
    </rPh>
    <rPh sb="397" eb="398">
      <t>ツカ</t>
    </rPh>
    <rPh sb="400" eb="402">
      <t>ショクザイ</t>
    </rPh>
    <rPh sb="408" eb="412">
      <t>イセエビ</t>
    </rPh>
    <rPh sb="413" eb="414">
      <t>ミ</t>
    </rPh>
    <rPh sb="415" eb="416">
      <t>コウ</t>
    </rPh>
    <rPh sb="420" eb="421">
      <t>テイ</t>
    </rPh>
    <rPh sb="426" eb="427">
      <t>ウエ</t>
    </rPh>
    <rPh sb="445" eb="446">
      <t>フク</t>
    </rPh>
    <rPh sb="452" eb="454">
      <t>ケツアツ</t>
    </rPh>
    <rPh sb="455" eb="456">
      <t>キ</t>
    </rPh>
    <rPh sb="459" eb="46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</si>
</sst>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sz val="11"/>
      <color rgb="FFFF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right" vertical="center"/>
    </xf>
    <xf numFmtId="0" fontId="8"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3" borderId="4" xfId="0" applyFont="1" applyFill="1" applyBorder="1" applyProtection="1">
      <alignment vertical="center"/>
      <protection locked="0"/>
    </xf>
    <xf numFmtId="0" fontId="5" fillId="3" borderId="1" xfId="0" applyFont="1" applyFill="1" applyBorder="1" applyAlignment="1" applyProtection="1">
      <alignment vertical="center" wrapText="1"/>
      <protection locked="0"/>
    </xf>
    <xf numFmtId="49" fontId="5" fillId="3" borderId="1" xfId="0" applyNumberFormat="1" applyFont="1" applyFill="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7" fillId="4" borderId="11" xfId="0" applyFont="1" applyFill="1" applyBorder="1" applyAlignment="1">
      <alignment horizontal="center" vertical="center" wrapText="1"/>
    </xf>
    <xf numFmtId="0" fontId="8" fillId="4" borderId="5" xfId="0" applyFont="1" applyFill="1" applyBorder="1" applyAlignment="1">
      <alignment horizontal="center" vertical="center"/>
    </xf>
    <xf numFmtId="0" fontId="6" fillId="5" borderId="14" xfId="0" applyFont="1" applyFill="1" applyBorder="1" applyAlignment="1">
      <alignment horizontal="left"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8" xfId="0" applyFont="1" applyFill="1" applyBorder="1">
      <alignment vertical="center"/>
    </xf>
    <xf numFmtId="0" fontId="2" fillId="5" borderId="17" xfId="0"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20"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0" fontId="6" fillId="0" borderId="22" xfId="0" applyFont="1" applyBorder="1" applyAlignment="1" applyProtection="1">
      <alignment vertical="center" wrapText="1"/>
      <protection locked="0"/>
    </xf>
    <xf numFmtId="176" fontId="3" fillId="0" borderId="22" xfId="0" applyNumberFormat="1" applyFont="1" applyBorder="1" applyAlignment="1">
      <alignment horizontal="center" vertical="center"/>
    </xf>
    <xf numFmtId="0" fontId="5" fillId="0" borderId="22" xfId="0" applyFont="1" applyBorder="1" applyAlignment="1">
      <alignment horizontal="left" vertical="center" wrapText="1"/>
    </xf>
    <xf numFmtId="0" fontId="7" fillId="0" borderId="22" xfId="0" applyFont="1" applyBorder="1" applyAlignment="1">
      <alignment horizontal="center" vertical="center" wrapText="1"/>
    </xf>
    <xf numFmtId="0" fontId="5" fillId="0" borderId="22" xfId="0" applyFont="1" applyBorder="1" applyAlignment="1">
      <alignment vertical="center" wrapText="1"/>
    </xf>
    <xf numFmtId="0" fontId="7"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3" xfId="0" applyFont="1" applyFill="1" applyBorder="1" applyAlignment="1">
      <alignment vertical="center" wrapText="1"/>
    </xf>
    <xf numFmtId="0" fontId="8" fillId="4" borderId="3" xfId="0" applyFont="1" applyFill="1" applyBorder="1" applyAlignment="1">
      <alignment horizontal="center" vertical="center"/>
    </xf>
    <xf numFmtId="0" fontId="6" fillId="4" borderId="7" xfId="0" applyFont="1" applyFill="1" applyBorder="1">
      <alignment vertical="center"/>
    </xf>
    <xf numFmtId="0" fontId="6" fillId="4" borderId="6"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2" xfId="0" applyFont="1" applyFill="1" applyBorder="1" applyAlignment="1">
      <alignment horizontal="left" vertical="center" wrapText="1"/>
    </xf>
    <xf numFmtId="0" fontId="5" fillId="3" borderId="6" xfId="0" applyFont="1" applyFill="1" applyBorder="1" applyAlignment="1" applyProtection="1">
      <alignment vertical="center" wrapText="1"/>
      <protection locked="0"/>
    </xf>
    <xf numFmtId="0" fontId="9" fillId="0" borderId="0" xfId="0" applyFont="1" applyAlignment="1">
      <alignment vertical="center" shrinkToFit="1"/>
    </xf>
    <xf numFmtId="0" fontId="10" fillId="0" borderId="0" xfId="0" applyFont="1" applyAlignment="1">
      <alignment horizontal="right" vertical="center"/>
    </xf>
    <xf numFmtId="0" fontId="5" fillId="3" borderId="6" xfId="0" applyFont="1" applyFill="1" applyBorder="1" applyAlignment="1" applyProtection="1">
      <alignment vertical="center" shrinkToFit="1"/>
      <protection locked="0"/>
    </xf>
    <xf numFmtId="0" fontId="5" fillId="3" borderId="1" xfId="0" applyFont="1" applyFill="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3" borderId="26" xfId="0" applyFont="1" applyFill="1" applyBorder="1" applyProtection="1">
      <alignment vertical="center"/>
      <protection locked="0"/>
    </xf>
    <xf numFmtId="0" fontId="8" fillId="6" borderId="24" xfId="0" applyFont="1" applyFill="1" applyBorder="1" applyAlignment="1">
      <alignment horizontal="center" vertical="center"/>
    </xf>
    <xf numFmtId="0" fontId="7" fillId="7" borderId="27" xfId="0" applyFont="1" applyFill="1" applyBorder="1" applyAlignment="1">
      <alignment vertical="center" wrapText="1"/>
    </xf>
    <xf numFmtId="0" fontId="5" fillId="3" borderId="4" xfId="0" applyFont="1" applyFill="1" applyBorder="1">
      <alignment vertical="center"/>
    </xf>
    <xf numFmtId="0" fontId="5" fillId="3" borderId="1" xfId="0" applyFont="1" applyFill="1" applyBorder="1" applyAlignment="1">
      <alignmen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vertical="center" shrinkToFit="1"/>
    </xf>
    <xf numFmtId="0" fontId="5" fillId="0" borderId="1" xfId="0" applyFont="1" applyBorder="1" applyAlignment="1">
      <alignment vertical="center" shrinkToFit="1"/>
    </xf>
    <xf numFmtId="0" fontId="5" fillId="0" borderId="1" xfId="0" applyFont="1" applyBorder="1" applyAlignment="1">
      <alignment vertical="center" wrapText="1"/>
    </xf>
    <xf numFmtId="0" fontId="5" fillId="0" borderId="12" xfId="0" applyFont="1" applyBorder="1" applyAlignment="1">
      <alignment vertical="center" shrinkToFit="1"/>
    </xf>
    <xf numFmtId="176" fontId="3" fillId="4" borderId="23" xfId="0" applyNumberFormat="1" applyFont="1" applyFill="1" applyBorder="1" applyAlignment="1">
      <alignment horizontal="center" vertical="center"/>
    </xf>
    <xf numFmtId="0" fontId="6" fillId="4" borderId="2" xfId="0" applyFont="1" applyFill="1" applyBorder="1" applyAlignment="1">
      <alignment horizontal="left" vertical="center" wrapText="1" shrinkToFit="1"/>
    </xf>
    <xf numFmtId="0" fontId="6" fillId="6" borderId="28" xfId="0" applyFont="1" applyFill="1" applyBorder="1" applyAlignment="1">
      <alignment horizontal="left" vertical="center" wrapText="1"/>
    </xf>
    <xf numFmtId="0" fontId="6" fillId="6" borderId="25" xfId="0" applyFont="1" applyFill="1" applyBorder="1" applyAlignment="1">
      <alignment horizontal="left" vertical="center" wrapText="1"/>
    </xf>
  </cellXfs>
  <cellStyles count="1">
    <cellStyle name="標準" xfId="0" builtinId="0"/>
  </cellStyles>
  <dxfs count="2">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FFFFCC"/>
      <color rgb="FFFFCCFF"/>
      <color rgb="FFFF99FF"/>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25E6-EFDC-4B08-9061-18C210B7A3F6}">
  <sheetPr>
    <pageSetUpPr fitToPage="1"/>
  </sheetPr>
  <dimension ref="A1:F30"/>
  <sheetViews>
    <sheetView showGridLines="0" tabSelected="1" showWhiteSpace="0" view="pageBreakPreview" zoomScale="85" zoomScaleNormal="100" zoomScaleSheetLayoutView="85" workbookViewId="0">
      <pane xSplit="2" ySplit="3" topLeftCell="C4" activePane="bottomRight" state="frozen"/>
      <selection pane="topRight" activeCell="C1" sqref="C1"/>
      <selection pane="bottomLeft" activeCell="A5" sqref="A5"/>
      <selection pane="bottomRight" activeCell="C28" sqref="C28"/>
    </sheetView>
  </sheetViews>
  <sheetFormatPr defaultColWidth="8.875" defaultRowHeight="15.75" x14ac:dyDescent="0.4"/>
  <cols>
    <col min="1" max="1" width="4.875" style="4" customWidth="1"/>
    <col min="2" max="2" width="23" style="1" bestFit="1" customWidth="1"/>
    <col min="3" max="3" width="5.25" style="4" bestFit="1" customWidth="1"/>
    <col min="4" max="4" width="86.625" style="1" bestFit="1" customWidth="1"/>
    <col min="5" max="5" width="35.375" style="1" bestFit="1" customWidth="1"/>
    <col min="6" max="6" width="8.875" style="4" hidden="1" customWidth="1"/>
    <col min="7" max="7" width="8.875" style="1" customWidth="1"/>
    <col min="8" max="8" width="9" style="1" bestFit="1" customWidth="1"/>
    <col min="9" max="16384" width="8.875" style="1"/>
  </cols>
  <sheetData>
    <row r="1" spans="1:6" ht="19.5" x14ac:dyDescent="0.4">
      <c r="A1" s="5" t="s">
        <v>93</v>
      </c>
      <c r="B1" s="2"/>
      <c r="C1" s="6"/>
      <c r="E1" s="6" t="s">
        <v>81</v>
      </c>
    </row>
    <row r="2" spans="1:6" ht="19.5" x14ac:dyDescent="0.4">
      <c r="A2" s="5" t="s">
        <v>102</v>
      </c>
      <c r="B2" s="2"/>
      <c r="C2" s="6"/>
      <c r="D2" s="38"/>
      <c r="E2" s="39" t="s">
        <v>84</v>
      </c>
    </row>
    <row r="3" spans="1:6" ht="8.1" customHeight="1" thickBot="1" x14ac:dyDescent="0.45"/>
    <row r="4" spans="1:6" ht="32.25" thickBot="1" x14ac:dyDescent="0.45">
      <c r="A4" s="56" t="s">
        <v>96</v>
      </c>
      <c r="B4" s="57"/>
      <c r="C4" s="45" t="s">
        <v>3</v>
      </c>
      <c r="D4" s="44" t="s">
        <v>32</v>
      </c>
      <c r="E4" s="46" t="s">
        <v>98</v>
      </c>
      <c r="F4" s="4">
        <f>IF(D4="（選択）",1,IF(D4="",1,0))</f>
        <v>1</v>
      </c>
    </row>
    <row r="5" spans="1:6" ht="8.1" customHeight="1" thickBot="1" x14ac:dyDescent="0.45"/>
    <row r="6" spans="1:6" ht="21" customHeight="1" thickTop="1" thickBot="1" x14ac:dyDescent="0.45">
      <c r="A6" s="15" t="s">
        <v>35</v>
      </c>
      <c r="B6" s="18"/>
      <c r="C6" s="19"/>
      <c r="D6" s="16" t="s">
        <v>51</v>
      </c>
      <c r="E6" s="17" t="s">
        <v>47</v>
      </c>
    </row>
    <row r="7" spans="1:6" ht="17.25" thickTop="1" x14ac:dyDescent="0.4">
      <c r="A7" s="20" t="s">
        <v>66</v>
      </c>
      <c r="B7" s="32" t="s">
        <v>46</v>
      </c>
      <c r="C7" s="14" t="s">
        <v>3</v>
      </c>
      <c r="D7" s="9" t="s">
        <v>32</v>
      </c>
      <c r="E7" s="28" t="s">
        <v>65</v>
      </c>
      <c r="F7" s="4">
        <f>IF(D7="（選択）",1,IF(D7="",1,0))</f>
        <v>1</v>
      </c>
    </row>
    <row r="8" spans="1:6" ht="16.5" x14ac:dyDescent="0.4">
      <c r="A8" s="21" t="s">
        <v>67</v>
      </c>
      <c r="B8" s="33" t="s">
        <v>95</v>
      </c>
      <c r="C8" s="7" t="s">
        <v>3</v>
      </c>
      <c r="D8" s="10"/>
      <c r="E8" s="29" t="s">
        <v>63</v>
      </c>
      <c r="F8" s="4">
        <f>IF(D8="",1,0)</f>
        <v>1</v>
      </c>
    </row>
    <row r="9" spans="1:6" ht="16.5" x14ac:dyDescent="0.4">
      <c r="A9" s="21" t="s">
        <v>68</v>
      </c>
      <c r="B9" s="33" t="s">
        <v>5</v>
      </c>
      <c r="C9" s="7" t="s">
        <v>3</v>
      </c>
      <c r="D9" s="11"/>
      <c r="E9" s="29" t="s">
        <v>61</v>
      </c>
      <c r="F9" s="4">
        <f>IF(D9="",1,0)</f>
        <v>1</v>
      </c>
    </row>
    <row r="10" spans="1:6" ht="16.5" x14ac:dyDescent="0.4">
      <c r="A10" s="21" t="s">
        <v>69</v>
      </c>
      <c r="B10" s="33" t="s">
        <v>82</v>
      </c>
      <c r="C10" s="7" t="s">
        <v>3</v>
      </c>
      <c r="D10" s="41"/>
      <c r="E10" s="29" t="s">
        <v>63</v>
      </c>
      <c r="F10" s="4">
        <f>IF(D10="",1,0)</f>
        <v>1</v>
      </c>
    </row>
    <row r="11" spans="1:6" ht="16.5" x14ac:dyDescent="0.4">
      <c r="A11" s="21" t="s">
        <v>70</v>
      </c>
      <c r="B11" s="33" t="s">
        <v>83</v>
      </c>
      <c r="C11" s="8" t="s">
        <v>2</v>
      </c>
      <c r="D11" s="42"/>
      <c r="E11" s="29" t="s">
        <v>63</v>
      </c>
    </row>
    <row r="12" spans="1:6" ht="16.5" x14ac:dyDescent="0.4">
      <c r="A12" s="21" t="s">
        <v>71</v>
      </c>
      <c r="B12" s="33" t="s">
        <v>4</v>
      </c>
      <c r="C12" s="7" t="s">
        <v>3</v>
      </c>
      <c r="D12" s="10"/>
      <c r="E12" s="29" t="s">
        <v>62</v>
      </c>
      <c r="F12" s="4">
        <f>IF(D12="",1,0)</f>
        <v>1</v>
      </c>
    </row>
    <row r="13" spans="1:6" ht="16.5" x14ac:dyDescent="0.4">
      <c r="A13" s="21" t="s">
        <v>72</v>
      </c>
      <c r="B13" s="33" t="s">
        <v>48</v>
      </c>
      <c r="C13" s="8" t="s">
        <v>2</v>
      </c>
      <c r="D13" s="12"/>
      <c r="E13" s="29" t="s">
        <v>62</v>
      </c>
    </row>
    <row r="14" spans="1:6" ht="16.5" x14ac:dyDescent="0.4">
      <c r="A14" s="21" t="s">
        <v>73</v>
      </c>
      <c r="B14" s="33" t="s">
        <v>49</v>
      </c>
      <c r="C14" s="8" t="s">
        <v>2</v>
      </c>
      <c r="D14" s="12"/>
      <c r="E14" s="29" t="s">
        <v>64</v>
      </c>
    </row>
    <row r="15" spans="1:6" ht="16.5" x14ac:dyDescent="0.4">
      <c r="A15" s="21" t="s">
        <v>74</v>
      </c>
      <c r="B15" s="33" t="s">
        <v>50</v>
      </c>
      <c r="C15" s="7" t="s">
        <v>3</v>
      </c>
      <c r="D15" s="10"/>
      <c r="E15" s="29" t="s">
        <v>64</v>
      </c>
      <c r="F15" s="4">
        <f>IF(D15="",1,0)</f>
        <v>1</v>
      </c>
    </row>
    <row r="16" spans="1:6" ht="17.25" thickBot="1" x14ac:dyDescent="0.45">
      <c r="A16" s="22" t="s">
        <v>75</v>
      </c>
      <c r="B16" s="34" t="s">
        <v>6</v>
      </c>
      <c r="C16" s="13" t="s">
        <v>2</v>
      </c>
      <c r="D16" s="43"/>
      <c r="E16" s="30" t="s">
        <v>63</v>
      </c>
    </row>
    <row r="17" spans="1:6" ht="8.1" customHeight="1" thickTop="1" thickBot="1" x14ac:dyDescent="0.45">
      <c r="A17" s="24"/>
      <c r="B17" s="25"/>
      <c r="C17" s="26"/>
      <c r="D17" s="23"/>
      <c r="E17" s="27"/>
    </row>
    <row r="18" spans="1:6" ht="21" customHeight="1" thickTop="1" thickBot="1" x14ac:dyDescent="0.45">
      <c r="A18" s="15" t="s">
        <v>52</v>
      </c>
      <c r="B18" s="18"/>
      <c r="C18" s="19"/>
      <c r="D18" s="16" t="s">
        <v>51</v>
      </c>
      <c r="E18" s="17" t="s">
        <v>47</v>
      </c>
    </row>
    <row r="19" spans="1:6" ht="17.25" thickTop="1" x14ac:dyDescent="0.4">
      <c r="A19" s="20" t="s">
        <v>76</v>
      </c>
      <c r="B19" s="35" t="s">
        <v>97</v>
      </c>
      <c r="C19" s="31" t="s">
        <v>3</v>
      </c>
      <c r="D19" s="40"/>
      <c r="E19" s="29" t="s">
        <v>63</v>
      </c>
      <c r="F19" s="4">
        <f>IF(D19="",1,0)</f>
        <v>1</v>
      </c>
    </row>
    <row r="20" spans="1:6" ht="63" x14ac:dyDescent="0.4">
      <c r="A20" s="54" t="s">
        <v>77</v>
      </c>
      <c r="B20" s="35" t="s">
        <v>99</v>
      </c>
      <c r="C20" s="31" t="s">
        <v>3</v>
      </c>
      <c r="D20" s="41"/>
      <c r="E20" s="29" t="s">
        <v>107</v>
      </c>
    </row>
    <row r="21" spans="1:6" ht="33" x14ac:dyDescent="0.4">
      <c r="A21" s="54" t="s">
        <v>78</v>
      </c>
      <c r="B21" s="36" t="s">
        <v>103</v>
      </c>
      <c r="C21" s="31" t="s">
        <v>3</v>
      </c>
      <c r="D21" s="41"/>
      <c r="E21" s="29" t="s">
        <v>100</v>
      </c>
    </row>
    <row r="22" spans="1:6" ht="33" x14ac:dyDescent="0.4">
      <c r="A22" s="54" t="s">
        <v>79</v>
      </c>
      <c r="B22" s="36" t="s">
        <v>104</v>
      </c>
      <c r="C22" s="31" t="s">
        <v>3</v>
      </c>
      <c r="D22" s="41"/>
      <c r="E22" s="29" t="s">
        <v>101</v>
      </c>
    </row>
    <row r="23" spans="1:6" ht="330" customHeight="1" x14ac:dyDescent="0.4">
      <c r="A23" s="21" t="s">
        <v>80</v>
      </c>
      <c r="B23" s="55" t="s">
        <v>105</v>
      </c>
      <c r="C23" s="31" t="s">
        <v>3</v>
      </c>
      <c r="D23" s="37"/>
      <c r="E23" s="28" t="s">
        <v>106</v>
      </c>
      <c r="F23" s="4">
        <f>IF(D23="（選択）",1,IF(D23="",1,0))</f>
        <v>1</v>
      </c>
    </row>
    <row r="24" spans="1:6" ht="28.35" customHeight="1" x14ac:dyDescent="0.4">
      <c r="A24" s="3"/>
      <c r="B24" s="2"/>
      <c r="D24" s="2"/>
      <c r="E24" s="2"/>
    </row>
    <row r="25" spans="1:6" ht="28.35" customHeight="1" x14ac:dyDescent="0.4">
      <c r="A25" s="3"/>
      <c r="B25" s="2"/>
      <c r="D25" s="2"/>
      <c r="E25" s="2"/>
    </row>
    <row r="26" spans="1:6" ht="28.35" customHeight="1" x14ac:dyDescent="0.4">
      <c r="A26" s="3"/>
      <c r="B26" s="2"/>
      <c r="D26" s="2"/>
      <c r="E26" s="2"/>
    </row>
    <row r="27" spans="1:6" ht="28.35" customHeight="1" x14ac:dyDescent="0.4">
      <c r="A27" s="3"/>
      <c r="B27" s="2"/>
      <c r="D27" s="2"/>
      <c r="E27" s="2"/>
    </row>
    <row r="28" spans="1:6" ht="28.35" customHeight="1" x14ac:dyDescent="0.4">
      <c r="A28" s="3"/>
      <c r="B28" s="2"/>
      <c r="D28" s="2"/>
      <c r="E28" s="2"/>
    </row>
    <row r="29" spans="1:6" ht="28.35" customHeight="1" x14ac:dyDescent="0.4">
      <c r="A29" s="3"/>
      <c r="B29" s="2"/>
      <c r="D29" s="2"/>
      <c r="E29" s="2"/>
    </row>
    <row r="30" spans="1:6" x14ac:dyDescent="0.4">
      <c r="A30" s="3"/>
    </row>
  </sheetData>
  <mergeCells count="1">
    <mergeCell ref="A4:B4"/>
  </mergeCells>
  <phoneticPr fontId="1"/>
  <conditionalFormatting sqref="D4">
    <cfRule type="cellIs" dxfId="1" priority="1" operator="equal">
      <formula>"同意します"</formula>
    </cfRule>
  </conditionalFormatting>
  <dataValidations count="3">
    <dataValidation imeMode="off" allowBlank="1" showInputMessage="1" showErrorMessage="1" sqref="D9 D12:D13" xr:uid="{D7A29985-AFEF-4BA5-AF05-88DEE42C0036}"/>
    <dataValidation type="textLength" imeMode="off" allowBlank="1" showInputMessage="1" showErrorMessage="1" errorTitle="文字数オーバー" error="200文字以内で入力してください。" sqref="D14:D15" xr:uid="{ED621744-1BF1-4083-9C3B-A87D647C701F}">
      <formula1>1</formula1>
      <formula2>200</formula2>
    </dataValidation>
    <dataValidation type="textLength" allowBlank="1" showInputMessage="1" showErrorMessage="1" errorTitle="文字数オーバー" error="50文字以内で入力してください。" sqref="D10:D11 D8 D16 D19:D22" xr:uid="{0A1EF5EB-CA19-4834-9609-FF007258E428}">
      <formula1>1</formula1>
      <formula2>50</formula2>
    </dataValidation>
  </dataValidations>
  <printOptions horizontalCentered="1" verticalCentered="1"/>
  <pageMargins left="0.31496062992125984" right="0.31496062992125984" top="0.55118110236220474" bottom="0.15748031496062992" header="0.31496062992125984" footer="0.31496062992125984"/>
  <pageSetup paperSize="9" scale="66"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C9FEFC36-E24C-41F4-869A-A0B41D72C16A}">
          <x14:formula1>
            <xm:f>マスタ!$B$2:$B$3</xm:f>
          </x14:formula1>
          <xm:sqref>D4</xm:sqref>
        </x14:dataValidation>
        <x14:dataValidation type="list" showInputMessage="1" showErrorMessage="1" xr:uid="{F568F75E-C105-4225-B14C-F83D67849326}">
          <x14:formula1>
            <xm:f>マスタ!$C$2:$C$25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EE868-6A64-4A18-A0EE-FC6EC4F11560}">
  <sheetPr>
    <pageSetUpPr fitToPage="1"/>
  </sheetPr>
  <dimension ref="A1:F30"/>
  <sheetViews>
    <sheetView showGridLines="0" showWhiteSpace="0" view="pageBreakPreview" zoomScale="85" zoomScaleNormal="100" zoomScaleSheetLayoutView="85" workbookViewId="0">
      <pane xSplit="2" ySplit="3" topLeftCell="C4" activePane="bottomRight" state="frozen"/>
      <selection pane="topRight" activeCell="C1" sqref="C1"/>
      <selection pane="bottomLeft" activeCell="A5" sqref="A5"/>
      <selection pane="bottomRight" activeCell="E23" sqref="E23"/>
    </sheetView>
  </sheetViews>
  <sheetFormatPr defaultColWidth="8.875" defaultRowHeight="15.75" x14ac:dyDescent="0.4"/>
  <cols>
    <col min="1" max="1" width="4.875" style="4" customWidth="1"/>
    <col min="2" max="2" width="23" style="1" bestFit="1" customWidth="1"/>
    <col min="3" max="3" width="5.25" style="4" bestFit="1" customWidth="1"/>
    <col min="4" max="4" width="86.625" style="1" bestFit="1" customWidth="1"/>
    <col min="5" max="5" width="35.375" style="1" bestFit="1" customWidth="1"/>
    <col min="6" max="6" width="8.875" style="4" hidden="1" customWidth="1"/>
    <col min="7" max="7" width="8.875" style="1" customWidth="1"/>
    <col min="8" max="8" width="9" style="1" bestFit="1" customWidth="1"/>
    <col min="9" max="16384" width="8.875" style="1"/>
  </cols>
  <sheetData>
    <row r="1" spans="1:6" ht="19.5" x14ac:dyDescent="0.4">
      <c r="A1" s="5" t="s">
        <v>93</v>
      </c>
      <c r="B1" s="2"/>
      <c r="C1" s="6"/>
      <c r="E1" s="6" t="s">
        <v>81</v>
      </c>
    </row>
    <row r="2" spans="1:6" ht="19.5" x14ac:dyDescent="0.4">
      <c r="A2" s="5" t="s">
        <v>102</v>
      </c>
      <c r="B2" s="2"/>
      <c r="C2" s="6"/>
      <c r="D2" s="38"/>
      <c r="E2" s="39" t="s">
        <v>84</v>
      </c>
    </row>
    <row r="3" spans="1:6" ht="8.1" customHeight="1" thickBot="1" x14ac:dyDescent="0.45"/>
    <row r="4" spans="1:6" ht="32.25" thickBot="1" x14ac:dyDescent="0.45">
      <c r="A4" s="56" t="s">
        <v>96</v>
      </c>
      <c r="B4" s="57"/>
      <c r="C4" s="45" t="s">
        <v>3</v>
      </c>
      <c r="D4" s="44" t="s">
        <v>92</v>
      </c>
      <c r="E4" s="46" t="s">
        <v>98</v>
      </c>
      <c r="F4" s="4">
        <f>IF(D4="（選択）",1,IF(D4="",1,0))</f>
        <v>0</v>
      </c>
    </row>
    <row r="5" spans="1:6" ht="8.1" customHeight="1" thickBot="1" x14ac:dyDescent="0.45"/>
    <row r="6" spans="1:6" ht="21" customHeight="1" thickTop="1" thickBot="1" x14ac:dyDescent="0.45">
      <c r="A6" s="15" t="s">
        <v>35</v>
      </c>
      <c r="B6" s="18"/>
      <c r="C6" s="19"/>
      <c r="D6" s="16" t="s">
        <v>51</v>
      </c>
      <c r="E6" s="17" t="s">
        <v>47</v>
      </c>
    </row>
    <row r="7" spans="1:6" ht="17.25" thickTop="1" x14ac:dyDescent="0.4">
      <c r="A7" s="20" t="s">
        <v>66</v>
      </c>
      <c r="B7" s="32" t="s">
        <v>46</v>
      </c>
      <c r="C7" s="14" t="s">
        <v>3</v>
      </c>
      <c r="D7" s="47" t="s">
        <v>17</v>
      </c>
      <c r="E7" s="28" t="s">
        <v>65</v>
      </c>
      <c r="F7" s="4">
        <f>IF(D7="（選択）",1,IF(D7="",1,0))</f>
        <v>0</v>
      </c>
    </row>
    <row r="8" spans="1:6" ht="16.5" x14ac:dyDescent="0.4">
      <c r="A8" s="21" t="s">
        <v>67</v>
      </c>
      <c r="B8" s="33" t="s">
        <v>95</v>
      </c>
      <c r="C8" s="7" t="s">
        <v>3</v>
      </c>
      <c r="D8" s="48" t="s">
        <v>94</v>
      </c>
      <c r="E8" s="29" t="s">
        <v>63</v>
      </c>
      <c r="F8" s="4">
        <f>IF(D8="",1,0)</f>
        <v>0</v>
      </c>
    </row>
    <row r="9" spans="1:6" ht="16.5" x14ac:dyDescent="0.4">
      <c r="A9" s="21" t="s">
        <v>68</v>
      </c>
      <c r="B9" s="33" t="s">
        <v>5</v>
      </c>
      <c r="C9" s="7" t="s">
        <v>3</v>
      </c>
      <c r="D9" s="49" t="s">
        <v>86</v>
      </c>
      <c r="E9" s="29" t="s">
        <v>61</v>
      </c>
      <c r="F9" s="4">
        <f>IF(D9="",1,0)</f>
        <v>0</v>
      </c>
    </row>
    <row r="10" spans="1:6" ht="16.5" x14ac:dyDescent="0.4">
      <c r="A10" s="21" t="s">
        <v>69</v>
      </c>
      <c r="B10" s="33" t="s">
        <v>82</v>
      </c>
      <c r="C10" s="7" t="s">
        <v>3</v>
      </c>
      <c r="D10" s="50" t="s">
        <v>87</v>
      </c>
      <c r="E10" s="29" t="s">
        <v>63</v>
      </c>
      <c r="F10" s="4">
        <f>IF(D10="",1,0)</f>
        <v>0</v>
      </c>
    </row>
    <row r="11" spans="1:6" ht="16.5" x14ac:dyDescent="0.4">
      <c r="A11" s="21" t="s">
        <v>70</v>
      </c>
      <c r="B11" s="33" t="s">
        <v>83</v>
      </c>
      <c r="C11" s="8" t="s">
        <v>2</v>
      </c>
      <c r="D11" s="51" t="s">
        <v>33</v>
      </c>
      <c r="E11" s="29" t="s">
        <v>63</v>
      </c>
    </row>
    <row r="12" spans="1:6" ht="16.5" x14ac:dyDescent="0.4">
      <c r="A12" s="21" t="s">
        <v>71</v>
      </c>
      <c r="B12" s="33" t="s">
        <v>4</v>
      </c>
      <c r="C12" s="7" t="s">
        <v>3</v>
      </c>
      <c r="D12" s="48" t="s">
        <v>88</v>
      </c>
      <c r="E12" s="29" t="s">
        <v>62</v>
      </c>
      <c r="F12" s="4">
        <f>IF(D12="",1,0)</f>
        <v>0</v>
      </c>
    </row>
    <row r="13" spans="1:6" ht="16.5" x14ac:dyDescent="0.4">
      <c r="A13" s="21" t="s">
        <v>72</v>
      </c>
      <c r="B13" s="33" t="s">
        <v>48</v>
      </c>
      <c r="C13" s="8" t="s">
        <v>2</v>
      </c>
      <c r="D13" s="52" t="s">
        <v>88</v>
      </c>
      <c r="E13" s="29" t="s">
        <v>62</v>
      </c>
    </row>
    <row r="14" spans="1:6" ht="16.5" x14ac:dyDescent="0.4">
      <c r="A14" s="21" t="s">
        <v>73</v>
      </c>
      <c r="B14" s="33" t="s">
        <v>49</v>
      </c>
      <c r="C14" s="8" t="s">
        <v>2</v>
      </c>
      <c r="D14" s="52" t="s">
        <v>89</v>
      </c>
      <c r="E14" s="29" t="s">
        <v>64</v>
      </c>
    </row>
    <row r="15" spans="1:6" ht="16.5" x14ac:dyDescent="0.4">
      <c r="A15" s="21" t="s">
        <v>74</v>
      </c>
      <c r="B15" s="33" t="s">
        <v>50</v>
      </c>
      <c r="C15" s="7" t="s">
        <v>3</v>
      </c>
      <c r="D15" s="48" t="s">
        <v>90</v>
      </c>
      <c r="E15" s="29" t="s">
        <v>64</v>
      </c>
      <c r="F15" s="4">
        <f>IF(D15="",1,0)</f>
        <v>0</v>
      </c>
    </row>
    <row r="16" spans="1:6" ht="17.25" thickBot="1" x14ac:dyDescent="0.45">
      <c r="A16" s="22" t="s">
        <v>75</v>
      </c>
      <c r="B16" s="34" t="s">
        <v>6</v>
      </c>
      <c r="C16" s="13" t="s">
        <v>2</v>
      </c>
      <c r="D16" s="53" t="s">
        <v>7</v>
      </c>
      <c r="E16" s="30" t="s">
        <v>63</v>
      </c>
    </row>
    <row r="17" spans="1:6" ht="8.1" customHeight="1" thickTop="1" thickBot="1" x14ac:dyDescent="0.45">
      <c r="A17" s="24"/>
      <c r="B17" s="25"/>
      <c r="C17" s="26"/>
      <c r="D17" s="23"/>
      <c r="E17" s="27"/>
    </row>
    <row r="18" spans="1:6" ht="21" customHeight="1" thickTop="1" thickBot="1" x14ac:dyDescent="0.45">
      <c r="A18" s="15" t="s">
        <v>52</v>
      </c>
      <c r="B18" s="18"/>
      <c r="C18" s="19"/>
      <c r="D18" s="16" t="s">
        <v>51</v>
      </c>
      <c r="E18" s="17" t="s">
        <v>47</v>
      </c>
    </row>
    <row r="19" spans="1:6" ht="17.25" thickTop="1" x14ac:dyDescent="0.4">
      <c r="A19" s="20" t="s">
        <v>76</v>
      </c>
      <c r="B19" s="35" t="s">
        <v>97</v>
      </c>
      <c r="C19" s="31" t="s">
        <v>3</v>
      </c>
      <c r="D19" s="40" t="s">
        <v>108</v>
      </c>
      <c r="E19" s="29" t="s">
        <v>63</v>
      </c>
      <c r="F19" s="4">
        <f>IF(D19="",1,0)</f>
        <v>0</v>
      </c>
    </row>
    <row r="20" spans="1:6" ht="63" x14ac:dyDescent="0.4">
      <c r="A20" s="54" t="s">
        <v>77</v>
      </c>
      <c r="B20" s="35" t="s">
        <v>0</v>
      </c>
      <c r="C20" s="31" t="s">
        <v>3</v>
      </c>
      <c r="D20" s="41" t="s">
        <v>109</v>
      </c>
      <c r="E20" s="29" t="s">
        <v>107</v>
      </c>
    </row>
    <row r="21" spans="1:6" ht="33" x14ac:dyDescent="0.4">
      <c r="A21" s="54" t="s">
        <v>78</v>
      </c>
      <c r="B21" s="36" t="s">
        <v>103</v>
      </c>
      <c r="C21" s="31" t="s">
        <v>3</v>
      </c>
      <c r="D21" s="41" t="s">
        <v>111</v>
      </c>
      <c r="E21" s="29" t="s">
        <v>100</v>
      </c>
    </row>
    <row r="22" spans="1:6" ht="33" x14ac:dyDescent="0.4">
      <c r="A22" s="54" t="s">
        <v>79</v>
      </c>
      <c r="B22" s="36" t="s">
        <v>104</v>
      </c>
      <c r="C22" s="31" t="s">
        <v>3</v>
      </c>
      <c r="D22" s="41" t="s">
        <v>110</v>
      </c>
      <c r="E22" s="29" t="s">
        <v>101</v>
      </c>
    </row>
    <row r="23" spans="1:6" ht="330" customHeight="1" x14ac:dyDescent="0.4">
      <c r="A23" s="21" t="s">
        <v>80</v>
      </c>
      <c r="B23" s="55" t="s">
        <v>105</v>
      </c>
      <c r="C23" s="31" t="s">
        <v>3</v>
      </c>
      <c r="D23" s="37" t="s">
        <v>112</v>
      </c>
      <c r="E23" s="28" t="s">
        <v>106</v>
      </c>
      <c r="F23" s="4">
        <f>IF(D23="（選択）",1,IF(D23="",1,0))</f>
        <v>0</v>
      </c>
    </row>
    <row r="24" spans="1:6" ht="28.35" customHeight="1" x14ac:dyDescent="0.4">
      <c r="A24" s="3"/>
      <c r="B24" s="2"/>
      <c r="D24" s="2"/>
      <c r="E24" s="2"/>
    </row>
    <row r="25" spans="1:6" ht="28.35" customHeight="1" x14ac:dyDescent="0.4">
      <c r="A25" s="3"/>
      <c r="B25" s="2"/>
      <c r="D25" s="2"/>
      <c r="E25" s="2"/>
    </row>
    <row r="26" spans="1:6" ht="28.35" customHeight="1" x14ac:dyDescent="0.4">
      <c r="A26" s="3"/>
      <c r="B26" s="2"/>
      <c r="D26" s="2"/>
      <c r="E26" s="2"/>
    </row>
    <row r="27" spans="1:6" ht="28.35" customHeight="1" x14ac:dyDescent="0.4">
      <c r="A27" s="3"/>
      <c r="B27" s="2"/>
      <c r="D27" s="2"/>
      <c r="E27" s="2"/>
    </row>
    <row r="28" spans="1:6" ht="28.35" customHeight="1" x14ac:dyDescent="0.4">
      <c r="A28" s="3"/>
      <c r="B28" s="2"/>
      <c r="D28" s="2"/>
      <c r="E28" s="2"/>
    </row>
    <row r="29" spans="1:6" ht="28.35" customHeight="1" x14ac:dyDescent="0.4">
      <c r="A29" s="3"/>
      <c r="B29" s="2"/>
      <c r="D29" s="2"/>
      <c r="E29" s="2"/>
    </row>
    <row r="30" spans="1:6" x14ac:dyDescent="0.4">
      <c r="A30" s="3"/>
    </row>
  </sheetData>
  <mergeCells count="1">
    <mergeCell ref="A4:B4"/>
  </mergeCells>
  <phoneticPr fontId="1"/>
  <conditionalFormatting sqref="D4">
    <cfRule type="cellIs" dxfId="0" priority="1" operator="equal">
      <formula>"同意します"</formula>
    </cfRule>
  </conditionalFormatting>
  <dataValidations count="3">
    <dataValidation type="textLength" allowBlank="1" showInputMessage="1" showErrorMessage="1" errorTitle="文字数オーバー" error="50文字以内で入力してください。" sqref="D19:D22 D10:D11 D8 D16" xr:uid="{D096D473-A0D5-4853-9628-36D633CEF12B}">
      <formula1>1</formula1>
      <formula2>50</formula2>
    </dataValidation>
    <dataValidation type="textLength" imeMode="off" allowBlank="1" showInputMessage="1" showErrorMessage="1" errorTitle="文字数オーバー" error="200文字以内で入力してください。" sqref="D14:D15" xr:uid="{ED2C0BF0-FE74-4C3C-AC54-7733E26B3D77}">
      <formula1>1</formula1>
      <formula2>200</formula2>
    </dataValidation>
    <dataValidation imeMode="off" allowBlank="1" showInputMessage="1" showErrorMessage="1" sqref="D9 D12:D13" xr:uid="{8EFD1705-5922-410C-8EE7-C97D51D19AB6}"/>
  </dataValidations>
  <printOptions horizontalCentered="1" verticalCentered="1"/>
  <pageMargins left="0.31496062992125984" right="0.31496062992125984" top="0.55118110236220474" bottom="0.15748031496062992" header="0.31496062992125984" footer="0.31496062992125984"/>
  <pageSetup paperSize="9" scale="66"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7DFA49A-540E-463D-A318-EB5BF1D2162D}">
          <x14:formula1>
            <xm:f>マスタ!$B$2:$B$3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E9E2-8101-4C05-B984-E33D9B7D0958}">
  <dimension ref="A1:G32"/>
  <sheetViews>
    <sheetView workbookViewId="0">
      <selection activeCell="F4" sqref="F4"/>
    </sheetView>
  </sheetViews>
  <sheetFormatPr defaultRowHeight="18.75" x14ac:dyDescent="0.4"/>
  <cols>
    <col min="1" max="1" width="3" bestFit="1" customWidth="1"/>
    <col min="2" max="3" width="10.125" bestFit="1" customWidth="1"/>
    <col min="4" max="4" width="27.375" bestFit="1" customWidth="1"/>
    <col min="5" max="5" width="17.875" bestFit="1" customWidth="1"/>
    <col min="6" max="6" width="10.125" bestFit="1" customWidth="1"/>
  </cols>
  <sheetData>
    <row r="1" spans="1:7" x14ac:dyDescent="0.4">
      <c r="B1" t="s">
        <v>91</v>
      </c>
      <c r="C1" t="s">
        <v>8</v>
      </c>
      <c r="D1" t="s">
        <v>1</v>
      </c>
      <c r="E1" t="s">
        <v>36</v>
      </c>
      <c r="F1" t="s">
        <v>39</v>
      </c>
      <c r="G1" t="s">
        <v>45</v>
      </c>
    </row>
    <row r="2" spans="1:7" x14ac:dyDescent="0.4">
      <c r="A2">
        <v>0</v>
      </c>
      <c r="B2" t="s">
        <v>32</v>
      </c>
      <c r="C2" t="s">
        <v>32</v>
      </c>
      <c r="D2" t="s">
        <v>32</v>
      </c>
      <c r="E2" t="s">
        <v>32</v>
      </c>
      <c r="F2" t="s">
        <v>32</v>
      </c>
      <c r="G2" t="s">
        <v>32</v>
      </c>
    </row>
    <row r="3" spans="1:7" x14ac:dyDescent="0.4">
      <c r="A3">
        <v>1</v>
      </c>
      <c r="B3" t="s">
        <v>92</v>
      </c>
      <c r="C3" t="s">
        <v>9</v>
      </c>
      <c r="D3" t="s">
        <v>53</v>
      </c>
      <c r="E3" t="s">
        <v>38</v>
      </c>
      <c r="F3" t="s">
        <v>40</v>
      </c>
      <c r="G3" t="s">
        <v>43</v>
      </c>
    </row>
    <row r="4" spans="1:7" x14ac:dyDescent="0.4">
      <c r="A4">
        <v>2</v>
      </c>
      <c r="C4" t="s">
        <v>10</v>
      </c>
      <c r="D4" t="s">
        <v>54</v>
      </c>
      <c r="E4" t="s">
        <v>37</v>
      </c>
      <c r="F4" t="s">
        <v>41</v>
      </c>
      <c r="G4" t="s">
        <v>44</v>
      </c>
    </row>
    <row r="5" spans="1:7" x14ac:dyDescent="0.4">
      <c r="A5">
        <v>3</v>
      </c>
      <c r="C5" t="s">
        <v>11</v>
      </c>
      <c r="D5" t="s">
        <v>55</v>
      </c>
      <c r="F5" t="s">
        <v>42</v>
      </c>
    </row>
    <row r="6" spans="1:7" x14ac:dyDescent="0.4">
      <c r="A6">
        <v>4</v>
      </c>
      <c r="C6" t="s">
        <v>12</v>
      </c>
      <c r="D6" t="s">
        <v>85</v>
      </c>
    </row>
    <row r="7" spans="1:7" x14ac:dyDescent="0.4">
      <c r="A7">
        <v>5</v>
      </c>
      <c r="C7" t="s">
        <v>13</v>
      </c>
      <c r="D7" t="s">
        <v>34</v>
      </c>
    </row>
    <row r="8" spans="1:7" x14ac:dyDescent="0.4">
      <c r="A8">
        <v>6</v>
      </c>
      <c r="C8" t="s">
        <v>14</v>
      </c>
      <c r="D8" t="s">
        <v>56</v>
      </c>
    </row>
    <row r="9" spans="1:7" x14ac:dyDescent="0.4">
      <c r="A9">
        <v>7</v>
      </c>
      <c r="C9" t="s">
        <v>15</v>
      </c>
      <c r="D9" t="s">
        <v>57</v>
      </c>
    </row>
    <row r="10" spans="1:7" x14ac:dyDescent="0.4">
      <c r="A10">
        <v>8</v>
      </c>
      <c r="C10" t="s">
        <v>16</v>
      </c>
      <c r="D10" t="s">
        <v>58</v>
      </c>
    </row>
    <row r="11" spans="1:7" x14ac:dyDescent="0.4">
      <c r="A11">
        <v>9</v>
      </c>
      <c r="C11" t="s">
        <v>17</v>
      </c>
      <c r="D11" t="s">
        <v>59</v>
      </c>
    </row>
    <row r="12" spans="1:7" x14ac:dyDescent="0.4">
      <c r="A12">
        <v>10</v>
      </c>
      <c r="C12" t="s">
        <v>18</v>
      </c>
      <c r="D12" t="s">
        <v>60</v>
      </c>
    </row>
    <row r="13" spans="1:7" x14ac:dyDescent="0.4">
      <c r="A13">
        <v>11</v>
      </c>
      <c r="C13" t="s">
        <v>19</v>
      </c>
    </row>
    <row r="14" spans="1:7" x14ac:dyDescent="0.4">
      <c r="A14">
        <v>12</v>
      </c>
      <c r="C14" t="s">
        <v>20</v>
      </c>
    </row>
    <row r="15" spans="1:7" x14ac:dyDescent="0.4">
      <c r="A15">
        <v>13</v>
      </c>
      <c r="C15" t="s">
        <v>27</v>
      </c>
    </row>
    <row r="16" spans="1:7" x14ac:dyDescent="0.4">
      <c r="A16">
        <v>14</v>
      </c>
      <c r="C16" t="s">
        <v>21</v>
      </c>
    </row>
    <row r="17" spans="1:3" x14ac:dyDescent="0.4">
      <c r="A17">
        <v>15</v>
      </c>
      <c r="C17" t="s">
        <v>22</v>
      </c>
    </row>
    <row r="18" spans="1:3" x14ac:dyDescent="0.4">
      <c r="A18">
        <v>16</v>
      </c>
      <c r="C18" t="s">
        <v>23</v>
      </c>
    </row>
    <row r="19" spans="1:3" x14ac:dyDescent="0.4">
      <c r="A19">
        <v>17</v>
      </c>
      <c r="C19" t="s">
        <v>24</v>
      </c>
    </row>
    <row r="20" spans="1:3" x14ac:dyDescent="0.4">
      <c r="A20">
        <v>18</v>
      </c>
      <c r="C20" t="s">
        <v>25</v>
      </c>
    </row>
    <row r="21" spans="1:3" x14ac:dyDescent="0.4">
      <c r="A21">
        <v>19</v>
      </c>
      <c r="C21" t="s">
        <v>26</v>
      </c>
    </row>
    <row r="22" spans="1:3" x14ac:dyDescent="0.4">
      <c r="A22">
        <v>20</v>
      </c>
      <c r="C22" t="s">
        <v>28</v>
      </c>
    </row>
    <row r="23" spans="1:3" x14ac:dyDescent="0.4">
      <c r="A23">
        <v>21</v>
      </c>
      <c r="C23" t="s">
        <v>29</v>
      </c>
    </row>
    <row r="24" spans="1:3" x14ac:dyDescent="0.4">
      <c r="A24">
        <v>22</v>
      </c>
      <c r="C24" t="s">
        <v>30</v>
      </c>
    </row>
    <row r="25" spans="1:3" x14ac:dyDescent="0.4">
      <c r="A25">
        <v>23</v>
      </c>
      <c r="C25" t="s">
        <v>31</v>
      </c>
    </row>
    <row r="26" spans="1:3" x14ac:dyDescent="0.4">
      <c r="A26">
        <v>24</v>
      </c>
    </row>
    <row r="27" spans="1:3" x14ac:dyDescent="0.4">
      <c r="A27">
        <v>25</v>
      </c>
    </row>
    <row r="28" spans="1:3" x14ac:dyDescent="0.4">
      <c r="A28">
        <v>26</v>
      </c>
    </row>
    <row r="29" spans="1:3" x14ac:dyDescent="0.4">
      <c r="A29">
        <v>27</v>
      </c>
    </row>
    <row r="30" spans="1:3" x14ac:dyDescent="0.4">
      <c r="A30">
        <v>28</v>
      </c>
    </row>
    <row r="31" spans="1:3" x14ac:dyDescent="0.4">
      <c r="A31">
        <v>29</v>
      </c>
    </row>
    <row r="32" spans="1:3" x14ac:dyDescent="0.4">
      <c r="A32">
        <v>30</v>
      </c>
    </row>
  </sheetData>
  <sheetProtection algorithmName="SHA-512" hashValue="+f0p0ox1efgIzwaHCe63ifTObs7j384kcRO1Lwk6cvBeMqnG1YxH5UG5Xcou2lCERhODSHfArICSYtggl54vLg==" saltValue="4Blu2WF63y2L101Gti7UZg==" spinCount="100000" sheet="1" objects="1" scenarios="1"/>
  <phoneticPr fontId="1"/>
  <pageMargins left="0.7" right="0.7" top="0.75" bottom="0.75" header="0.3" footer="0.3"/>
</worksheet>
</file>