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kasumi5082\Desktop\"/>
    </mc:Choice>
  </mc:AlternateContent>
  <xr:revisionPtr revIDLastSave="0" documentId="8_{D8FD726C-6BA3-4394-8233-25F30FB45388}" xr6:coauthVersionLast="47" xr6:coauthVersionMax="47" xr10:uidLastSave="{00000000-0000-0000-0000-000000000000}"/>
  <bookViews>
    <workbookView xWindow="-120" yWindow="-120" windowWidth="24240" windowHeight="13140" xr2:uid="{790AF2D5-0D6B-47D1-BADB-22025F43343B}"/>
  </bookViews>
  <sheets>
    <sheet name="未利用・未活用食材用" sheetId="13" r:id="rId1"/>
    <sheet name="【参考】入力例" sheetId="14" r:id="rId2"/>
    <sheet name="マスタ" sheetId="5" state="hidden" r:id="rId3"/>
  </sheets>
  <definedNames>
    <definedName name="_xlnm.Print_Area" localSheetId="1">【参考】入力例!$A$1:$E$23</definedName>
    <definedName name="_xlnm.Print_Area" localSheetId="0">未利用・未活用食材用!$A$1:$E$23</definedName>
    <definedName name="_xlnm.Print_Titles" localSheetId="1">【参考】入力例!$1:$3</definedName>
    <definedName name="_xlnm.Print_Titles" localSheetId="0">未利用・未活用食材用!$1:$3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14" l="1"/>
  <c r="F19" i="14"/>
  <c r="F15" i="14"/>
  <c r="F12" i="14"/>
  <c r="F10" i="14"/>
  <c r="F9" i="14"/>
  <c r="F8" i="14"/>
  <c r="F7" i="14"/>
  <c r="F4" i="14"/>
  <c r="F23" i="13"/>
  <c r="F19" i="13"/>
  <c r="F15" i="13"/>
  <c r="F12" i="13"/>
  <c r="F10" i="13"/>
  <c r="F9" i="13"/>
  <c r="F8" i="13"/>
  <c r="F7" i="13"/>
  <c r="F4" i="13"/>
</calcChain>
</file>

<file path=xl/sharedStrings.xml><?xml version="1.0" encoding="utf-8"?>
<sst xmlns="http://schemas.openxmlformats.org/spreadsheetml/2006/main" count="217" uniqueCount="113">
  <si>
    <t>商品画像</t>
    <rPh sb="0" eb="4">
      <t>ショウヒンガゾウ</t>
    </rPh>
    <phoneticPr fontId="1"/>
  </si>
  <si>
    <t>分類</t>
    <rPh sb="0" eb="2">
      <t>ブンルイ</t>
    </rPh>
    <phoneticPr fontId="1"/>
  </si>
  <si>
    <t>任意</t>
    <rPh sb="0" eb="2">
      <t>ニンイ</t>
    </rPh>
    <phoneticPr fontId="1"/>
  </si>
  <si>
    <t>必須</t>
    <rPh sb="0" eb="2">
      <t>ヒッス</t>
    </rPh>
    <phoneticPr fontId="1"/>
  </si>
  <si>
    <t>電話番号</t>
    <rPh sb="0" eb="4">
      <t>デンワバンゴウ</t>
    </rPh>
    <phoneticPr fontId="1"/>
  </si>
  <si>
    <t>郵便番号</t>
    <rPh sb="0" eb="4">
      <t>ユウビンバンゴウ</t>
    </rPh>
    <phoneticPr fontId="1"/>
  </si>
  <si>
    <t>担当部署/名</t>
    <rPh sb="0" eb="4">
      <t>タントウブショ</t>
    </rPh>
    <rPh sb="5" eb="6">
      <t>メイ</t>
    </rPh>
    <phoneticPr fontId="1"/>
  </si>
  <si>
    <t>営業課　田中　太郎</t>
    <rPh sb="0" eb="2">
      <t>エイギョウ</t>
    </rPh>
    <rPh sb="2" eb="3">
      <t>カ</t>
    </rPh>
    <rPh sb="4" eb="6">
      <t>タナカ</t>
    </rPh>
    <rPh sb="7" eb="9">
      <t>タロウ</t>
    </rPh>
    <phoneticPr fontId="1"/>
  </si>
  <si>
    <t>半島名</t>
    <rPh sb="0" eb="2">
      <t>ハントウ</t>
    </rPh>
    <rPh sb="2" eb="3">
      <t>メイ</t>
    </rPh>
    <phoneticPr fontId="1"/>
  </si>
  <si>
    <t>渡島</t>
    <rPh sb="0" eb="2">
      <t>ワタリシマ</t>
    </rPh>
    <phoneticPr fontId="1"/>
  </si>
  <si>
    <t>積丹</t>
    <rPh sb="0" eb="2">
      <t>シャコタン</t>
    </rPh>
    <phoneticPr fontId="1"/>
  </si>
  <si>
    <t>津軽</t>
    <rPh sb="0" eb="2">
      <t>ツガル</t>
    </rPh>
    <phoneticPr fontId="1"/>
  </si>
  <si>
    <t>下北</t>
    <rPh sb="0" eb="2">
      <t>シモキタ</t>
    </rPh>
    <phoneticPr fontId="1"/>
  </si>
  <si>
    <t>男鹿</t>
    <rPh sb="0" eb="2">
      <t>オガ</t>
    </rPh>
    <phoneticPr fontId="1"/>
  </si>
  <si>
    <t>南房総</t>
    <rPh sb="0" eb="3">
      <t>ミナミボウソウ</t>
    </rPh>
    <phoneticPr fontId="1"/>
  </si>
  <si>
    <t>能登</t>
    <rPh sb="0" eb="2">
      <t>ノト</t>
    </rPh>
    <phoneticPr fontId="1"/>
  </si>
  <si>
    <t>伊豆中南部</t>
    <rPh sb="0" eb="5">
      <t>イズチュウナンブ</t>
    </rPh>
    <phoneticPr fontId="1"/>
  </si>
  <si>
    <t>紀伊</t>
    <rPh sb="0" eb="2">
      <t>キイ</t>
    </rPh>
    <phoneticPr fontId="1"/>
  </si>
  <si>
    <t>丹後</t>
    <rPh sb="0" eb="2">
      <t>タンゴ</t>
    </rPh>
    <phoneticPr fontId="1"/>
  </si>
  <si>
    <t>島根</t>
    <rPh sb="0" eb="2">
      <t>シマネ</t>
    </rPh>
    <phoneticPr fontId="1"/>
  </si>
  <si>
    <t>江能倉橋島</t>
    <rPh sb="0" eb="1">
      <t>エ</t>
    </rPh>
    <rPh sb="1" eb="2">
      <t>ノウ</t>
    </rPh>
    <rPh sb="2" eb="4">
      <t>クラハシ</t>
    </rPh>
    <rPh sb="4" eb="5">
      <t>ジマ</t>
    </rPh>
    <phoneticPr fontId="1"/>
  </si>
  <si>
    <t>佐田岬</t>
    <rPh sb="0" eb="3">
      <t>サダミサキ</t>
    </rPh>
    <phoneticPr fontId="1"/>
  </si>
  <si>
    <t>幡多</t>
    <rPh sb="0" eb="2">
      <t>ハタ</t>
    </rPh>
    <phoneticPr fontId="1"/>
  </si>
  <si>
    <t>東松浦</t>
    <rPh sb="0" eb="3">
      <t>ヒガシマツウラ</t>
    </rPh>
    <phoneticPr fontId="1"/>
  </si>
  <si>
    <t>北松浦</t>
    <rPh sb="0" eb="3">
      <t>キタマツウラ</t>
    </rPh>
    <phoneticPr fontId="1"/>
  </si>
  <si>
    <t>島原</t>
    <rPh sb="0" eb="2">
      <t>シマバラ</t>
    </rPh>
    <phoneticPr fontId="1"/>
  </si>
  <si>
    <t>西彼杵</t>
    <rPh sb="0" eb="3">
      <t>ニシソノギ</t>
    </rPh>
    <phoneticPr fontId="1"/>
  </si>
  <si>
    <t>室津 大島</t>
    <rPh sb="0" eb="2">
      <t>ムロツ</t>
    </rPh>
    <rPh sb="3" eb="5">
      <t>オオシマ</t>
    </rPh>
    <phoneticPr fontId="1"/>
  </si>
  <si>
    <t>宇土 天草</t>
    <rPh sb="0" eb="2">
      <t>ウト</t>
    </rPh>
    <rPh sb="3" eb="5">
      <t>アマクサ</t>
    </rPh>
    <phoneticPr fontId="1"/>
  </si>
  <si>
    <t>国東</t>
    <rPh sb="0" eb="2">
      <t>クニサキ</t>
    </rPh>
    <phoneticPr fontId="1"/>
  </si>
  <si>
    <t>大隅</t>
    <rPh sb="0" eb="2">
      <t>オオスミ</t>
    </rPh>
    <phoneticPr fontId="1"/>
  </si>
  <si>
    <t>薩摩</t>
    <rPh sb="0" eb="2">
      <t>サツマ</t>
    </rPh>
    <phoneticPr fontId="1"/>
  </si>
  <si>
    <t>（選択）</t>
    <rPh sb="1" eb="3">
      <t>センタク</t>
    </rPh>
    <phoneticPr fontId="1"/>
  </si>
  <si>
    <t>大台XX町ビル5階</t>
    <rPh sb="0" eb="2">
      <t>オオダイ</t>
    </rPh>
    <rPh sb="4" eb="5">
      <t>マチ</t>
    </rPh>
    <rPh sb="8" eb="9">
      <t>カイ</t>
    </rPh>
    <phoneticPr fontId="1"/>
  </si>
  <si>
    <t>調味料</t>
    <rPh sb="0" eb="3">
      <t>チョウミリョウ</t>
    </rPh>
    <phoneticPr fontId="1"/>
  </si>
  <si>
    <t>＜登録者情報＞</t>
    <rPh sb="1" eb="3">
      <t>トウロク</t>
    </rPh>
    <rPh sb="3" eb="4">
      <t>シャ</t>
    </rPh>
    <rPh sb="4" eb="6">
      <t>ジョウホウ</t>
    </rPh>
    <phoneticPr fontId="1"/>
  </si>
  <si>
    <t>賞味期限 / 消費期限</t>
    <phoneticPr fontId="1"/>
  </si>
  <si>
    <t>消費期限</t>
    <rPh sb="0" eb="4">
      <t>ショウヒキゲン</t>
    </rPh>
    <phoneticPr fontId="1"/>
  </si>
  <si>
    <t>賞味期限</t>
    <phoneticPr fontId="1"/>
  </si>
  <si>
    <t>保存温度帯</t>
    <rPh sb="0" eb="2">
      <t>ホゾン</t>
    </rPh>
    <rPh sb="2" eb="5">
      <t>オンドタイ</t>
    </rPh>
    <phoneticPr fontId="1"/>
  </si>
  <si>
    <t>常温</t>
    <rPh sb="0" eb="2">
      <t>ジョウオン</t>
    </rPh>
    <phoneticPr fontId="1"/>
  </si>
  <si>
    <t>冷蔵</t>
    <rPh sb="0" eb="2">
      <t>レイゾウ</t>
    </rPh>
    <phoneticPr fontId="1"/>
  </si>
  <si>
    <t>冷凍</t>
    <rPh sb="0" eb="2">
      <t>レイトウ</t>
    </rPh>
    <phoneticPr fontId="1"/>
  </si>
  <si>
    <t>有</t>
    <rPh sb="0" eb="1">
      <t>ア</t>
    </rPh>
    <phoneticPr fontId="1"/>
  </si>
  <si>
    <t>無</t>
    <rPh sb="0" eb="1">
      <t>ナ</t>
    </rPh>
    <phoneticPr fontId="1"/>
  </si>
  <si>
    <t>検査系</t>
    <rPh sb="0" eb="3">
      <t>ケンサケイ</t>
    </rPh>
    <phoneticPr fontId="1"/>
  </si>
  <si>
    <t>所在半島名</t>
    <rPh sb="0" eb="2">
      <t>ショザイ</t>
    </rPh>
    <rPh sb="2" eb="4">
      <t>ハントウ</t>
    </rPh>
    <rPh sb="4" eb="5">
      <t>メイ</t>
    </rPh>
    <phoneticPr fontId="1"/>
  </si>
  <si>
    <t>注意事項・備考</t>
    <rPh sb="0" eb="4">
      <t>チュウイジコウ</t>
    </rPh>
    <rPh sb="5" eb="7">
      <t>ビコウ</t>
    </rPh>
    <phoneticPr fontId="1"/>
  </si>
  <si>
    <t>FAX番号</t>
    <rPh sb="3" eb="5">
      <t>バンゴウ</t>
    </rPh>
    <phoneticPr fontId="1"/>
  </si>
  <si>
    <t>URL（ホームぺージ）</t>
    <phoneticPr fontId="1"/>
  </si>
  <si>
    <t>E-mailアドレス</t>
    <phoneticPr fontId="1"/>
  </si>
  <si>
    <r>
      <rPr>
        <b/>
        <sz val="12"/>
        <color theme="1"/>
        <rFont val="Meiryo UI"/>
        <family val="3"/>
        <charset val="128"/>
      </rPr>
      <t>入力フォーム</t>
    </r>
    <r>
      <rPr>
        <sz val="12"/>
        <color theme="1"/>
        <rFont val="Meiryo UI"/>
        <family val="3"/>
        <charset val="128"/>
      </rPr>
      <t>（黄色は必須項目）</t>
    </r>
    <rPh sb="0" eb="2">
      <t>ニュウリョク</t>
    </rPh>
    <rPh sb="7" eb="9">
      <t>キイロ</t>
    </rPh>
    <rPh sb="10" eb="12">
      <t>ヒッス</t>
    </rPh>
    <rPh sb="12" eb="14">
      <t>コウモク</t>
    </rPh>
    <phoneticPr fontId="1"/>
  </si>
  <si>
    <t>＜登録商品情報＞</t>
    <rPh sb="1" eb="3">
      <t>トウロク</t>
    </rPh>
    <rPh sb="3" eb="5">
      <t>ショウヒン</t>
    </rPh>
    <rPh sb="5" eb="7">
      <t>ジョウホウ</t>
    </rPh>
    <phoneticPr fontId="1"/>
  </si>
  <si>
    <t>青果・農産加工品</t>
    <rPh sb="0" eb="2">
      <t>セイカ</t>
    </rPh>
    <rPh sb="3" eb="8">
      <t>ノウサンカコウヒン</t>
    </rPh>
    <phoneticPr fontId="1"/>
  </si>
  <si>
    <t>鮮魚・水産加工品</t>
    <rPh sb="0" eb="2">
      <t>センギョ</t>
    </rPh>
    <rPh sb="3" eb="8">
      <t>スイサンカコウヒン</t>
    </rPh>
    <phoneticPr fontId="1"/>
  </si>
  <si>
    <t>精肉・畜産加工品</t>
    <rPh sb="0" eb="2">
      <t>セイニク</t>
    </rPh>
    <rPh sb="3" eb="8">
      <t>チクサンカコウヒン</t>
    </rPh>
    <phoneticPr fontId="1"/>
  </si>
  <si>
    <t>お菓子・スイーツ</t>
    <rPh sb="1" eb="3">
      <t>カシ</t>
    </rPh>
    <phoneticPr fontId="1"/>
  </si>
  <si>
    <t>飲料・お茶・珈琲</t>
    <rPh sb="0" eb="2">
      <t>インリョウ</t>
    </rPh>
    <rPh sb="4" eb="5">
      <t>チャ</t>
    </rPh>
    <rPh sb="6" eb="8">
      <t>コーヒー</t>
    </rPh>
    <phoneticPr fontId="1"/>
  </si>
  <si>
    <t>健康食品・サプリメント</t>
    <rPh sb="0" eb="4">
      <t>ケンコウショクヒン</t>
    </rPh>
    <phoneticPr fontId="1"/>
  </si>
  <si>
    <t>酒類</t>
    <rPh sb="0" eb="2">
      <t>サケルイ</t>
    </rPh>
    <phoneticPr fontId="1"/>
  </si>
  <si>
    <t>その他</t>
    <rPh sb="2" eb="3">
      <t>タ</t>
    </rPh>
    <phoneticPr fontId="1"/>
  </si>
  <si>
    <t>＜郵便番号入力＞</t>
    <rPh sb="1" eb="5">
      <t>ユウビンバンゴウ</t>
    </rPh>
    <rPh sb="5" eb="7">
      <t>ニュウリョクニュウリョク</t>
    </rPh>
    <phoneticPr fontId="1"/>
  </si>
  <si>
    <t>＜半角数字入力＞</t>
    <rPh sb="1" eb="5">
      <t>ハンカクスウジ</t>
    </rPh>
    <rPh sb="5" eb="7">
      <t>ニュウリョク</t>
    </rPh>
    <phoneticPr fontId="1"/>
  </si>
  <si>
    <t>＜文字入力＞　※50文字以内</t>
    <rPh sb="1" eb="3">
      <t>モジ</t>
    </rPh>
    <rPh sb="3" eb="5">
      <t>ニュウリョク</t>
    </rPh>
    <rPh sb="10" eb="12">
      <t>モジ</t>
    </rPh>
    <rPh sb="12" eb="14">
      <t>イナイ</t>
    </rPh>
    <phoneticPr fontId="1"/>
  </si>
  <si>
    <t>＜文字入力＞　※200文字以内</t>
    <rPh sb="1" eb="3">
      <t>モジ</t>
    </rPh>
    <rPh sb="3" eb="5">
      <t>ニュウリョク</t>
    </rPh>
    <rPh sb="11" eb="13">
      <t>モジ</t>
    </rPh>
    <rPh sb="13" eb="15">
      <t>イナイ</t>
    </rPh>
    <phoneticPr fontId="1"/>
  </si>
  <si>
    <t>＜選択式＞　※23の半島の中から選択</t>
    <rPh sb="1" eb="4">
      <t>センタクシキ</t>
    </rPh>
    <rPh sb="10" eb="12">
      <t>ハントウ</t>
    </rPh>
    <rPh sb="13" eb="14">
      <t>ナカ</t>
    </rPh>
    <rPh sb="16" eb="18">
      <t>センタク</t>
    </rPh>
    <phoneticPr fontId="1"/>
  </si>
  <si>
    <t>a01</t>
    <phoneticPr fontId="1"/>
  </si>
  <si>
    <t>a02</t>
    <phoneticPr fontId="1"/>
  </si>
  <si>
    <t>a03</t>
  </si>
  <si>
    <t>a04</t>
  </si>
  <si>
    <t>a05</t>
  </si>
  <si>
    <t>a06</t>
  </si>
  <si>
    <t>a07</t>
  </si>
  <si>
    <t>a08</t>
  </si>
  <si>
    <t>a09</t>
  </si>
  <si>
    <t>a10</t>
  </si>
  <si>
    <t>b01</t>
    <phoneticPr fontId="1"/>
  </si>
  <si>
    <t>b02</t>
    <phoneticPr fontId="1"/>
  </si>
  <si>
    <t>b03</t>
  </si>
  <si>
    <t>b04</t>
  </si>
  <si>
    <t>b05</t>
  </si>
  <si>
    <t>管理運営事務局（株式会社JTB）</t>
    <phoneticPr fontId="1"/>
  </si>
  <si>
    <t>住所1　※道府県～番地</t>
    <rPh sb="0" eb="2">
      <t>ジュウショ</t>
    </rPh>
    <rPh sb="4" eb="7">
      <t>ドウフケン</t>
    </rPh>
    <rPh sb="8" eb="10">
      <t>バンチ</t>
    </rPh>
    <phoneticPr fontId="1"/>
  </si>
  <si>
    <t>住所2　※ビル・建物名等</t>
    <rPh sb="0" eb="2">
      <t>ジュウショ</t>
    </rPh>
    <phoneticPr fontId="1"/>
  </si>
  <si>
    <t>（送付先:hanto_shoku@jtb.com）</t>
    <rPh sb="1" eb="3">
      <t>ソウフ</t>
    </rPh>
    <rPh sb="3" eb="4">
      <t>サキ</t>
    </rPh>
    <phoneticPr fontId="1"/>
  </si>
  <si>
    <t>その他食品加工品</t>
    <rPh sb="2" eb="3">
      <t>タ</t>
    </rPh>
    <rPh sb="3" eb="8">
      <t>ショクヒンカコウヒン</t>
    </rPh>
    <phoneticPr fontId="1"/>
  </si>
  <si>
    <t>012-3456</t>
  </si>
  <si>
    <t>三重県多気郡大台町●●●000-0</t>
  </si>
  <si>
    <t>0598-00-0001</t>
  </si>
  <si>
    <t>https://www.sample.sam.ple</t>
  </si>
  <si>
    <t>sample@sample.sam.ple</t>
  </si>
  <si>
    <t>同意有無</t>
    <rPh sb="0" eb="4">
      <t>ドウイウム</t>
    </rPh>
    <phoneticPr fontId="1"/>
  </si>
  <si>
    <t>同意します</t>
    <rPh sb="0" eb="2">
      <t>ドウイ</t>
    </rPh>
    <phoneticPr fontId="1"/>
  </si>
  <si>
    <t>令和３年度補正予算「半島の食のブランド化推進のための官民連携体制構築実証調査」</t>
    <rPh sb="0" eb="2">
      <t>レイワ</t>
    </rPh>
    <rPh sb="3" eb="5">
      <t>ネンド</t>
    </rPh>
    <rPh sb="5" eb="9">
      <t>ホセイヨサン</t>
    </rPh>
    <rPh sb="10" eb="12">
      <t>ハントウ</t>
    </rPh>
    <rPh sb="13" eb="14">
      <t>ショク</t>
    </rPh>
    <rPh sb="19" eb="20">
      <t>カ</t>
    </rPh>
    <rPh sb="20" eb="22">
      <t>スイシン</t>
    </rPh>
    <rPh sb="26" eb="28">
      <t>カンミン</t>
    </rPh>
    <rPh sb="28" eb="30">
      <t>レンケイ</t>
    </rPh>
    <rPh sb="30" eb="32">
      <t>タイセイ</t>
    </rPh>
    <rPh sb="32" eb="34">
      <t>コウチク</t>
    </rPh>
    <rPh sb="34" eb="36">
      <t>ジッショウ</t>
    </rPh>
    <rPh sb="36" eb="38">
      <t>チョウサ</t>
    </rPh>
    <phoneticPr fontId="1"/>
  </si>
  <si>
    <t>株式会社●●●</t>
    <phoneticPr fontId="1"/>
  </si>
  <si>
    <t>メーカー/販売者名</t>
    <rPh sb="5" eb="8">
      <t>ハンバイシャ</t>
    </rPh>
    <rPh sb="8" eb="9">
      <t>メイ</t>
    </rPh>
    <phoneticPr fontId="1"/>
  </si>
  <si>
    <t>登録いただいた情報の利用範囲（個人情報の取扱等）に関して</t>
    <rPh sb="0" eb="2">
      <t>トウロク</t>
    </rPh>
    <rPh sb="7" eb="9">
      <t>ジョウホウ</t>
    </rPh>
    <rPh sb="22" eb="23">
      <t>ナド</t>
    </rPh>
    <rPh sb="25" eb="26">
      <t>カン</t>
    </rPh>
    <phoneticPr fontId="1"/>
  </si>
  <si>
    <t>品目名</t>
    <rPh sb="0" eb="2">
      <t>ヒンモク</t>
    </rPh>
    <rPh sb="2" eb="3">
      <t>メイ</t>
    </rPh>
    <phoneticPr fontId="1"/>
  </si>
  <si>
    <t>＜選択式＞※内容の詳細は別紙「産品データベース登録募集要項」よりご確認ください。</t>
    <rPh sb="1" eb="4">
      <t>センタクシキ</t>
    </rPh>
    <rPh sb="6" eb="8">
      <t>ナイヨウ</t>
    </rPh>
    <rPh sb="9" eb="11">
      <t>ショウサイ</t>
    </rPh>
    <rPh sb="12" eb="14">
      <t>ベッシ</t>
    </rPh>
    <rPh sb="15" eb="17">
      <t>サンピン</t>
    </rPh>
    <rPh sb="23" eb="25">
      <t>トウロク</t>
    </rPh>
    <rPh sb="25" eb="27">
      <t>ボシュウ</t>
    </rPh>
    <rPh sb="27" eb="29">
      <t>ヨウコウ</t>
    </rPh>
    <rPh sb="33" eb="35">
      <t>カクニン</t>
    </rPh>
    <phoneticPr fontId="1"/>
  </si>
  <si>
    <t>商品画像</t>
    <rPh sb="0" eb="4">
      <t>ショウヒンガゾウ</t>
    </rPh>
    <phoneticPr fontId="1"/>
  </si>
  <si>
    <t>＜文字入力＞※50文字以内
※おおよその時期を記載</t>
    <rPh sb="1" eb="3">
      <t>モジ</t>
    </rPh>
    <rPh sb="3" eb="5">
      <t>ニュウリョク</t>
    </rPh>
    <rPh sb="9" eb="11">
      <t>モジ</t>
    </rPh>
    <rPh sb="11" eb="13">
      <t>イナイ</t>
    </rPh>
    <rPh sb="20" eb="22">
      <t>ジキ</t>
    </rPh>
    <rPh sb="23" eb="25">
      <t>キサイ</t>
    </rPh>
    <phoneticPr fontId="1"/>
  </si>
  <si>
    <t>＜文字入力＞※50文字以内
※おおよその量を記載</t>
    <rPh sb="1" eb="3">
      <t>モジ</t>
    </rPh>
    <rPh sb="3" eb="5">
      <t>ニュウリョク</t>
    </rPh>
    <rPh sb="9" eb="11">
      <t>モジ</t>
    </rPh>
    <rPh sb="11" eb="13">
      <t>イナイ</t>
    </rPh>
    <rPh sb="20" eb="21">
      <t>リョウ</t>
    </rPh>
    <rPh sb="22" eb="24">
      <t>キサイ</t>
    </rPh>
    <phoneticPr fontId="1"/>
  </si>
  <si>
    <r>
      <t>【</t>
    </r>
    <r>
      <rPr>
        <b/>
        <sz val="14"/>
        <color rgb="FFFF0000"/>
        <rFont val="Meiryo UI"/>
        <family val="3"/>
        <charset val="128"/>
      </rPr>
      <t>低・未利用・未活用食品用</t>
    </r>
    <r>
      <rPr>
        <b/>
        <sz val="14"/>
        <color theme="1"/>
        <rFont val="Meiryo UI"/>
        <family val="3"/>
        <charset val="128"/>
      </rPr>
      <t>】半島産品データ入力フォーム</t>
    </r>
    <rPh sb="1" eb="2">
      <t>テイ</t>
    </rPh>
    <rPh sb="3" eb="4">
      <t>ミ</t>
    </rPh>
    <rPh sb="4" eb="6">
      <t>リヨウ</t>
    </rPh>
    <rPh sb="7" eb="10">
      <t>ミカツヨウ</t>
    </rPh>
    <rPh sb="10" eb="12">
      <t>ショクヒン</t>
    </rPh>
    <rPh sb="12" eb="13">
      <t>ヨウ</t>
    </rPh>
    <rPh sb="13" eb="14">
      <t>ショウヨウ</t>
    </rPh>
    <phoneticPr fontId="1"/>
  </si>
  <si>
    <t>低・未利用・未活用食材の
提供可能時期</t>
    <rPh sb="0" eb="1">
      <t>テイ</t>
    </rPh>
    <rPh sb="2" eb="5">
      <t>ミリヨウ</t>
    </rPh>
    <rPh sb="6" eb="9">
      <t>ミカツヨウ</t>
    </rPh>
    <rPh sb="9" eb="11">
      <t>ショクザイ</t>
    </rPh>
    <rPh sb="13" eb="15">
      <t>テイキョウ</t>
    </rPh>
    <rPh sb="15" eb="17">
      <t>カノウ</t>
    </rPh>
    <rPh sb="17" eb="19">
      <t>ジキ</t>
    </rPh>
    <phoneticPr fontId="1"/>
  </si>
  <si>
    <t>低・未利用・未活用食材の量</t>
    <rPh sb="0" eb="1">
      <t>テイ</t>
    </rPh>
    <rPh sb="2" eb="5">
      <t>ミリヨウ</t>
    </rPh>
    <rPh sb="6" eb="9">
      <t>ミカツヨウ</t>
    </rPh>
    <rPh sb="9" eb="11">
      <t>ショクザイ</t>
    </rPh>
    <rPh sb="12" eb="13">
      <t>リョウ</t>
    </rPh>
    <phoneticPr fontId="1"/>
  </si>
  <si>
    <t>低・未利用・未活用の説明及びPRポイント</t>
    <rPh sb="0" eb="1">
      <t>テイ</t>
    </rPh>
    <rPh sb="2" eb="3">
      <t>ミ</t>
    </rPh>
    <rPh sb="3" eb="5">
      <t>リヨウ</t>
    </rPh>
    <rPh sb="6" eb="9">
      <t>ミカツヨウ</t>
    </rPh>
    <rPh sb="10" eb="12">
      <t>セツメイ</t>
    </rPh>
    <rPh sb="12" eb="13">
      <t>オヨ</t>
    </rPh>
    <phoneticPr fontId="1"/>
  </si>
  <si>
    <t>＜文字入力＞
※100～1000文字で入力
※低・未利用・未活用（規格外、廃棄等）の
　 食材について、フリーテキストで情報入力
※低・未利用・未活用となっている理由、食材の活用できていない部分、含まれている栄養素等、取り柄となる情報等があれば合わせて入力</t>
    <rPh sb="16" eb="18">
      <t>モジ</t>
    </rPh>
    <rPh sb="19" eb="21">
      <t>ニュウリョク</t>
    </rPh>
    <rPh sb="23" eb="24">
      <t>テイ</t>
    </rPh>
    <rPh sb="25" eb="26">
      <t>ミ</t>
    </rPh>
    <rPh sb="26" eb="28">
      <t>リヨウ</t>
    </rPh>
    <rPh sb="29" eb="32">
      <t>ミカツヨウ</t>
    </rPh>
    <rPh sb="33" eb="36">
      <t>キカクガイ</t>
    </rPh>
    <rPh sb="37" eb="39">
      <t>ハイキ</t>
    </rPh>
    <rPh sb="39" eb="40">
      <t>ナド</t>
    </rPh>
    <rPh sb="45" eb="47">
      <t>ショクザイ</t>
    </rPh>
    <rPh sb="60" eb="62">
      <t>ジョウホウ</t>
    </rPh>
    <rPh sb="62" eb="64">
      <t>ニュウリョク</t>
    </rPh>
    <rPh sb="66" eb="67">
      <t>テイ</t>
    </rPh>
    <rPh sb="68" eb="71">
      <t>ミリヨウ</t>
    </rPh>
    <rPh sb="72" eb="75">
      <t>ミカツヨウ</t>
    </rPh>
    <rPh sb="81" eb="83">
      <t>リユウ</t>
    </rPh>
    <rPh sb="84" eb="86">
      <t>ショクザイ</t>
    </rPh>
    <rPh sb="87" eb="89">
      <t>カツヨウ</t>
    </rPh>
    <rPh sb="95" eb="97">
      <t>ブブン</t>
    </rPh>
    <rPh sb="98" eb="99">
      <t>フク</t>
    </rPh>
    <rPh sb="104" eb="107">
      <t>エイヨウソ</t>
    </rPh>
    <rPh sb="107" eb="108">
      <t>ナド</t>
    </rPh>
    <rPh sb="117" eb="118">
      <t>トウ</t>
    </rPh>
    <phoneticPr fontId="1"/>
  </si>
  <si>
    <r>
      <t>＜ファイル名入力＞　※</t>
    </r>
    <r>
      <rPr>
        <sz val="11"/>
        <color rgb="FFFF0000"/>
        <rFont val="Meiryo UI"/>
        <family val="3"/>
        <charset val="128"/>
      </rPr>
      <t>1点以上3点まで添付可能</t>
    </r>
    <r>
      <rPr>
        <sz val="11"/>
        <color theme="1"/>
        <rFont val="Meiryo UI"/>
        <family val="3"/>
        <charset val="128"/>
      </rPr>
      <t xml:space="preserve">
</t>
    </r>
    <r>
      <rPr>
        <sz val="11"/>
        <color rgb="FFFF0000"/>
        <rFont val="Meiryo UI"/>
        <family val="3"/>
        <charset val="128"/>
      </rPr>
      <t>※左記記載名は、画像ファイル名と一致させてください。</t>
    </r>
    <rPh sb="5" eb="6">
      <t>メイ</t>
    </rPh>
    <rPh sb="13" eb="15">
      <t>イジョウ</t>
    </rPh>
    <rPh sb="16" eb="17">
      <t>テン</t>
    </rPh>
    <rPh sb="25" eb="27">
      <t>サキ</t>
    </rPh>
    <rPh sb="27" eb="29">
      <t>キサイ</t>
    </rPh>
    <rPh sb="29" eb="30">
      <t>メイ</t>
    </rPh>
    <rPh sb="32" eb="34">
      <t>ガゾウ</t>
    </rPh>
    <rPh sb="38" eb="39">
      <t>メイ</t>
    </rPh>
    <rPh sb="40" eb="42">
      <t>イッチ</t>
    </rPh>
    <phoneticPr fontId="1"/>
  </si>
  <si>
    <t>伊勢海老</t>
    <rPh sb="0" eb="4">
      <t>イセエビ</t>
    </rPh>
    <phoneticPr fontId="1"/>
  </si>
  <si>
    <t>伊勢海老001.jpg、伊勢海老002.jpg</t>
    <rPh sb="0" eb="4">
      <t>イセエビ</t>
    </rPh>
    <rPh sb="12" eb="16">
      <t>イセエビ</t>
    </rPh>
    <phoneticPr fontId="1"/>
  </si>
  <si>
    <t>1か月あたり10～30㎏程度　※触覚や手足が欠けたものなど</t>
    <rPh sb="2" eb="3">
      <t>ゲツ</t>
    </rPh>
    <rPh sb="12" eb="14">
      <t>テイド</t>
    </rPh>
    <rPh sb="16" eb="18">
      <t>ショッカク</t>
    </rPh>
    <rPh sb="19" eb="21">
      <t>テアシ</t>
    </rPh>
    <rPh sb="22" eb="23">
      <t>カ</t>
    </rPh>
    <phoneticPr fontId="1"/>
  </si>
  <si>
    <t>10月～4月　※11月～12月が最盛期</t>
    <rPh sb="2" eb="3">
      <t>ガツ</t>
    </rPh>
    <rPh sb="5" eb="6">
      <t>ガツ</t>
    </rPh>
    <rPh sb="10" eb="11">
      <t>ガツ</t>
    </rPh>
    <rPh sb="14" eb="15">
      <t>ガツ</t>
    </rPh>
    <rPh sb="16" eb="19">
      <t>サイセイキ</t>
    </rPh>
    <phoneticPr fontId="1"/>
  </si>
  <si>
    <t xml:space="preserve">三重県は国産伊勢海老の漁獲量1位の県です。
紀伊半島の沿岸では多くの生き物や海藻が育ち、それらを食べて育った伊勢海老は身が引き締まっており、その触感と甘味は多くの人を魅了してきました。
伊勢海老は夜行性のため、夕方から刺し網の仕掛けを行い、翌朝に引き上げを行います。
高級食材として高い値段で販売しておりますが、網から伊勢海老を外す際に足が取れてしまったり、捕まえる前に他の生き物に襲われたり仲間同士のけんかで傷がついているものなど、見栄えに難のあるものは加工用等に展開しております。
しかし伊勢海老の品質は変わらないため、食べてもおいしさは変わりません。
健康長寿の願いが込めたお祝いのご馳走や、火を通した際の赤い姿が必勝祈願など、伊勢海老には多くの願いが込められています。
伊勢海老の身のおいしさはもちろん、海老味噌や、殻をつかって出汁を取れば美味しいスープも作れるため、丸ごと美味しく使える食材です。
また伊勢海老の身は高たんぱく低カロリーな上、タウリン、ビタミンE、アルギニンも含まれていて、血圧を気にする方にもおすすめです。
</t>
    <rPh sb="0" eb="3">
      <t>ミエケン</t>
    </rPh>
    <rPh sb="4" eb="10">
      <t>コクサンイセエビ</t>
    </rPh>
    <rPh sb="11" eb="14">
      <t>ギョカクリョウ</t>
    </rPh>
    <rPh sb="15" eb="16">
      <t>イ</t>
    </rPh>
    <rPh sb="17" eb="18">
      <t>ケン</t>
    </rPh>
    <rPh sb="22" eb="24">
      <t>キイ</t>
    </rPh>
    <rPh sb="24" eb="26">
      <t>ハントウ</t>
    </rPh>
    <rPh sb="27" eb="29">
      <t>エンガン</t>
    </rPh>
    <rPh sb="31" eb="32">
      <t>オオ</t>
    </rPh>
    <rPh sb="34" eb="35">
      <t>イ</t>
    </rPh>
    <rPh sb="36" eb="37">
      <t>モノ</t>
    </rPh>
    <rPh sb="38" eb="40">
      <t>カイソウ</t>
    </rPh>
    <rPh sb="41" eb="42">
      <t>ソダ</t>
    </rPh>
    <rPh sb="48" eb="49">
      <t>タ</t>
    </rPh>
    <rPh sb="51" eb="52">
      <t>ソダ</t>
    </rPh>
    <rPh sb="54" eb="58">
      <t>イセエビ</t>
    </rPh>
    <rPh sb="59" eb="60">
      <t>ミ</t>
    </rPh>
    <rPh sb="61" eb="62">
      <t>ヒ</t>
    </rPh>
    <rPh sb="63" eb="64">
      <t>シ</t>
    </rPh>
    <rPh sb="72" eb="74">
      <t>ショッカン</t>
    </rPh>
    <rPh sb="75" eb="77">
      <t>アマミ</t>
    </rPh>
    <rPh sb="78" eb="79">
      <t>オオ</t>
    </rPh>
    <rPh sb="81" eb="82">
      <t>ヒト</t>
    </rPh>
    <rPh sb="83" eb="85">
      <t>ミリョウ</t>
    </rPh>
    <rPh sb="110" eb="111">
      <t>サ</t>
    </rPh>
    <rPh sb="112" eb="113">
      <t>アミ</t>
    </rPh>
    <rPh sb="135" eb="139">
      <t>コウキュウショクザイ</t>
    </rPh>
    <rPh sb="142" eb="143">
      <t>タカ</t>
    </rPh>
    <rPh sb="144" eb="146">
      <t>ネダン</t>
    </rPh>
    <rPh sb="147" eb="149">
      <t>ハンバイ</t>
    </rPh>
    <rPh sb="157" eb="158">
      <t>アミ</t>
    </rPh>
    <rPh sb="160" eb="164">
      <t>イセエビ</t>
    </rPh>
    <rPh sb="165" eb="166">
      <t>ハズ</t>
    </rPh>
    <rPh sb="167" eb="168">
      <t>サイ</t>
    </rPh>
    <rPh sb="169" eb="170">
      <t>アシ</t>
    </rPh>
    <rPh sb="171" eb="172">
      <t>ト</t>
    </rPh>
    <rPh sb="180" eb="181">
      <t>ツカ</t>
    </rPh>
    <rPh sb="184" eb="185">
      <t>マエ</t>
    </rPh>
    <rPh sb="186" eb="187">
      <t>ホカ</t>
    </rPh>
    <rPh sb="188" eb="189">
      <t>イ</t>
    </rPh>
    <rPh sb="190" eb="191">
      <t>モノ</t>
    </rPh>
    <rPh sb="192" eb="193">
      <t>オソ</t>
    </rPh>
    <rPh sb="197" eb="201">
      <t>ナカマドウシ</t>
    </rPh>
    <rPh sb="206" eb="207">
      <t>キズ</t>
    </rPh>
    <rPh sb="218" eb="220">
      <t>ミバ</t>
    </rPh>
    <rPh sb="222" eb="223">
      <t>ナン</t>
    </rPh>
    <rPh sb="229" eb="232">
      <t>カコウヨウ</t>
    </rPh>
    <rPh sb="232" eb="233">
      <t>ナド</t>
    </rPh>
    <rPh sb="234" eb="236">
      <t>テンカイ</t>
    </rPh>
    <rPh sb="247" eb="249">
      <t>イセ</t>
    </rPh>
    <rPh sb="249" eb="251">
      <t>エビ</t>
    </rPh>
    <rPh sb="252" eb="254">
      <t>ヒンシツ</t>
    </rPh>
    <rPh sb="255" eb="256">
      <t>カ</t>
    </rPh>
    <rPh sb="263" eb="264">
      <t>タ</t>
    </rPh>
    <rPh sb="272" eb="273">
      <t>カ</t>
    </rPh>
    <rPh sb="301" eb="302">
      <t>ヒ</t>
    </rPh>
    <rPh sb="303" eb="304">
      <t>トオ</t>
    </rPh>
    <rPh sb="306" eb="307">
      <t>サイ</t>
    </rPh>
    <rPh sb="308" eb="309">
      <t>アカ</t>
    </rPh>
    <rPh sb="310" eb="311">
      <t>スガタ</t>
    </rPh>
    <rPh sb="312" eb="316">
      <t>ヒッショウキガン</t>
    </rPh>
    <rPh sb="319" eb="323">
      <t>イセエビ</t>
    </rPh>
    <rPh sb="325" eb="326">
      <t>オオ</t>
    </rPh>
    <rPh sb="328" eb="329">
      <t>ネガ</t>
    </rPh>
    <rPh sb="331" eb="332">
      <t>コ</t>
    </rPh>
    <rPh sb="341" eb="345">
      <t>イセエビ</t>
    </rPh>
    <rPh sb="346" eb="347">
      <t>ミ</t>
    </rPh>
    <rPh sb="358" eb="360">
      <t>エビ</t>
    </rPh>
    <rPh sb="360" eb="362">
      <t>ミソ</t>
    </rPh>
    <rPh sb="364" eb="365">
      <t>ガラ</t>
    </rPh>
    <rPh sb="370" eb="372">
      <t>ダシ</t>
    </rPh>
    <rPh sb="373" eb="374">
      <t>ト</t>
    </rPh>
    <rPh sb="376" eb="378">
      <t>オイ</t>
    </rPh>
    <rPh sb="384" eb="385">
      <t>ツク</t>
    </rPh>
    <rPh sb="390" eb="391">
      <t>マル</t>
    </rPh>
    <rPh sb="393" eb="395">
      <t>オイ</t>
    </rPh>
    <rPh sb="397" eb="398">
      <t>ツカ</t>
    </rPh>
    <rPh sb="400" eb="402">
      <t>ショクザイ</t>
    </rPh>
    <rPh sb="408" eb="412">
      <t>イセエビ</t>
    </rPh>
    <rPh sb="413" eb="414">
      <t>ミ</t>
    </rPh>
    <rPh sb="415" eb="416">
      <t>コウ</t>
    </rPh>
    <rPh sb="420" eb="421">
      <t>テイ</t>
    </rPh>
    <rPh sb="426" eb="427">
      <t>ウエ</t>
    </rPh>
    <rPh sb="445" eb="446">
      <t>フク</t>
    </rPh>
    <rPh sb="452" eb="454">
      <t>ケツアツ</t>
    </rPh>
    <rPh sb="455" eb="456">
      <t>キ</t>
    </rPh>
    <rPh sb="459" eb="460">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</si>
</sst>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b/>
      <sz val="14"/>
      <color theme="1"/>
      <name val="Meiryo UI"/>
      <family val="3"/>
      <charset val="128"/>
    </font>
    <font>
      <sz val="12"/>
      <color theme="1"/>
      <name val="Meiryo UI"/>
      <family val="3"/>
      <charset val="128"/>
    </font>
    <font>
      <b/>
      <sz val="12"/>
      <color theme="1"/>
      <name val="Meiryo UI"/>
      <family val="3"/>
      <charset val="128"/>
    </font>
    <font>
      <sz val="11"/>
      <name val="Meiryo UI"/>
      <family val="3"/>
      <charset val="128"/>
    </font>
    <font>
      <b/>
      <sz val="11"/>
      <color rgb="FFFF0000"/>
      <name val="Meiryo UI"/>
      <family val="3"/>
      <charset val="128"/>
    </font>
    <font>
      <b/>
      <sz val="14"/>
      <color rgb="FFFF0000"/>
      <name val="Meiryo UI"/>
      <family val="3"/>
      <charset val="128"/>
    </font>
    <font>
      <sz val="10"/>
      <name val="Meiryo UI"/>
      <family val="3"/>
      <charset val="128"/>
    </font>
    <font>
      <sz val="11"/>
      <color rgb="FFFF0000"/>
      <name val="Meiryo UI"/>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CCFFCC"/>
        <bgColor indexed="64"/>
      </patternFill>
    </fill>
    <fill>
      <patternFill patternType="solid">
        <fgColor rgb="FF92D050"/>
        <bgColor indexed="64"/>
      </patternFill>
    </fill>
    <fill>
      <patternFill patternType="solid">
        <fgColor rgb="FFFFC000"/>
        <bgColor indexed="64"/>
      </patternFill>
    </fill>
    <fill>
      <patternFill patternType="solid">
        <fgColor theme="7" tint="0.39997558519241921"/>
        <bgColor indexed="64"/>
      </patternFill>
    </fill>
  </fills>
  <borders count="29">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top style="thick">
        <color indexed="64"/>
      </top>
      <bottom style="thick">
        <color indexed="64"/>
      </bottom>
      <diagonal/>
    </border>
    <border>
      <left style="thick">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5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right" vertical="center"/>
    </xf>
    <xf numFmtId="0" fontId="8"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5" fillId="3" borderId="4" xfId="0" applyFont="1" applyFill="1" applyBorder="1" applyProtection="1">
      <alignment vertical="center"/>
      <protection locked="0"/>
    </xf>
    <xf numFmtId="0" fontId="5" fillId="3" borderId="1" xfId="0" applyFont="1" applyFill="1" applyBorder="1" applyAlignment="1" applyProtection="1">
      <alignment vertical="center" wrapText="1"/>
      <protection locked="0"/>
    </xf>
    <xf numFmtId="49" fontId="5" fillId="3" borderId="1" xfId="0" applyNumberFormat="1" applyFont="1" applyFill="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7" fillId="4" borderId="11" xfId="0" applyFont="1" applyFill="1" applyBorder="1" applyAlignment="1">
      <alignment horizontal="center" vertical="center" wrapText="1"/>
    </xf>
    <xf numFmtId="0" fontId="8" fillId="4" borderId="5" xfId="0" applyFont="1" applyFill="1" applyBorder="1" applyAlignment="1">
      <alignment horizontal="center" vertical="center"/>
    </xf>
    <xf numFmtId="0" fontId="6" fillId="5" borderId="14" xfId="0" applyFont="1" applyFill="1" applyBorder="1" applyAlignment="1">
      <alignment horizontal="left" vertical="center"/>
    </xf>
    <xf numFmtId="0" fontId="5" fillId="5" borderId="15" xfId="0" applyFont="1" applyFill="1" applyBorder="1" applyAlignment="1">
      <alignment horizontal="center" vertical="center"/>
    </xf>
    <xf numFmtId="0" fontId="5" fillId="5" borderId="16" xfId="0" applyFont="1" applyFill="1" applyBorder="1" applyAlignment="1">
      <alignment horizontal="center" vertical="center"/>
    </xf>
    <xf numFmtId="0" fontId="5" fillId="5" borderId="18" xfId="0" applyFont="1" applyFill="1" applyBorder="1">
      <alignment vertical="center"/>
    </xf>
    <xf numFmtId="0" fontId="2" fillId="5" borderId="17" xfId="0" applyFont="1" applyFill="1" applyBorder="1" applyAlignment="1">
      <alignment horizontal="center" vertical="center"/>
    </xf>
    <xf numFmtId="176" fontId="3" fillId="4" borderId="19" xfId="0" applyNumberFormat="1" applyFont="1" applyFill="1" applyBorder="1" applyAlignment="1">
      <alignment horizontal="center" vertical="center"/>
    </xf>
    <xf numFmtId="176" fontId="3" fillId="4" borderId="20" xfId="0" applyNumberFormat="1" applyFont="1" applyFill="1" applyBorder="1" applyAlignment="1">
      <alignment horizontal="center" vertical="center"/>
    </xf>
    <xf numFmtId="176" fontId="3" fillId="4" borderId="21" xfId="0" applyNumberFormat="1" applyFont="1" applyFill="1" applyBorder="1" applyAlignment="1">
      <alignment horizontal="center" vertical="center"/>
    </xf>
    <xf numFmtId="0" fontId="6" fillId="0" borderId="22" xfId="0" applyFont="1" applyBorder="1" applyAlignment="1" applyProtection="1">
      <alignment vertical="center" wrapText="1"/>
      <protection locked="0"/>
    </xf>
    <xf numFmtId="176" fontId="3" fillId="0" borderId="22" xfId="0" applyNumberFormat="1" applyFont="1" applyBorder="1" applyAlignment="1">
      <alignment horizontal="center" vertical="center"/>
    </xf>
    <xf numFmtId="0" fontId="5" fillId="0" borderId="22" xfId="0" applyFont="1" applyBorder="1" applyAlignment="1">
      <alignment horizontal="left" vertical="center" wrapText="1"/>
    </xf>
    <xf numFmtId="0" fontId="7" fillId="0" borderId="22" xfId="0" applyFont="1" applyBorder="1" applyAlignment="1">
      <alignment horizontal="center" vertical="center" wrapText="1"/>
    </xf>
    <xf numFmtId="0" fontId="5" fillId="0" borderId="22" xfId="0" applyFont="1" applyBorder="1" applyAlignment="1">
      <alignment vertical="center" wrapText="1"/>
    </xf>
    <xf numFmtId="0" fontId="7"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3" xfId="0" applyFont="1" applyFill="1" applyBorder="1" applyAlignment="1">
      <alignment vertical="center" wrapText="1"/>
    </xf>
    <xf numFmtId="0" fontId="8" fillId="4" borderId="3" xfId="0" applyFont="1" applyFill="1" applyBorder="1" applyAlignment="1">
      <alignment horizontal="center" vertical="center"/>
    </xf>
    <xf numFmtId="0" fontId="6" fillId="4" borderId="7" xfId="0" applyFont="1" applyFill="1" applyBorder="1">
      <alignment vertical="center"/>
    </xf>
    <xf numFmtId="0" fontId="6" fillId="4" borderId="6"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2" xfId="0" applyFont="1" applyFill="1" applyBorder="1" applyAlignment="1">
      <alignment horizontal="left" vertical="center"/>
    </xf>
    <xf numFmtId="0" fontId="6" fillId="4" borderId="2" xfId="0" applyFont="1" applyFill="1" applyBorder="1" applyAlignment="1">
      <alignment horizontal="left" vertical="center" wrapText="1"/>
    </xf>
    <xf numFmtId="0" fontId="5" fillId="3" borderId="6" xfId="0" applyFont="1" applyFill="1" applyBorder="1" applyAlignment="1" applyProtection="1">
      <alignment vertical="center" wrapText="1"/>
      <protection locked="0"/>
    </xf>
    <xf numFmtId="0" fontId="9" fillId="0" borderId="0" xfId="0" applyFont="1" applyAlignment="1">
      <alignment vertical="center" shrinkToFit="1"/>
    </xf>
    <xf numFmtId="0" fontId="10" fillId="0" borderId="0" xfId="0" applyFont="1" applyAlignment="1">
      <alignment horizontal="right" vertical="center"/>
    </xf>
    <xf numFmtId="0" fontId="5" fillId="3" borderId="6" xfId="0" applyFont="1" applyFill="1" applyBorder="1" applyAlignment="1" applyProtection="1">
      <alignment vertical="center" shrinkToFit="1"/>
      <protection locked="0"/>
    </xf>
    <xf numFmtId="0" fontId="5" fillId="3" borderId="1" xfId="0" applyFont="1" applyFill="1" applyBorder="1" applyAlignment="1" applyProtection="1">
      <alignment vertical="center" shrinkToFit="1"/>
      <protection locked="0"/>
    </xf>
    <xf numFmtId="0" fontId="5" fillId="0" borderId="1" xfId="0" applyFont="1" applyBorder="1" applyAlignment="1" applyProtection="1">
      <alignment vertical="center" shrinkToFit="1"/>
      <protection locked="0"/>
    </xf>
    <xf numFmtId="0" fontId="5" fillId="0" borderId="12" xfId="0" applyFont="1" applyBorder="1" applyAlignment="1" applyProtection="1">
      <alignment vertical="center" shrinkToFit="1"/>
      <protection locked="0"/>
    </xf>
    <xf numFmtId="0" fontId="5" fillId="3" borderId="26" xfId="0" applyFont="1" applyFill="1" applyBorder="1" applyProtection="1">
      <alignment vertical="center"/>
      <protection locked="0"/>
    </xf>
    <xf numFmtId="0" fontId="8" fillId="6" borderId="24" xfId="0" applyFont="1" applyFill="1" applyBorder="1" applyAlignment="1">
      <alignment horizontal="center" vertical="center"/>
    </xf>
    <xf numFmtId="0" fontId="7" fillId="7" borderId="27" xfId="0" applyFont="1" applyFill="1" applyBorder="1" applyAlignment="1">
      <alignment vertical="center" wrapText="1"/>
    </xf>
    <xf numFmtId="0" fontId="5" fillId="3" borderId="4" xfId="0" applyFont="1" applyFill="1" applyBorder="1">
      <alignment vertical="center"/>
    </xf>
    <xf numFmtId="0" fontId="5" fillId="3" borderId="1" xfId="0" applyFont="1" applyFill="1" applyBorder="1" applyAlignment="1">
      <alignment vertical="center" wrapText="1"/>
    </xf>
    <xf numFmtId="49" fontId="5" fillId="3" borderId="1" xfId="0" applyNumberFormat="1" applyFont="1" applyFill="1" applyBorder="1" applyAlignment="1">
      <alignment horizontal="left" vertical="center" wrapText="1"/>
    </xf>
    <xf numFmtId="0" fontId="5" fillId="3" borderId="1" xfId="0" applyFont="1" applyFill="1" applyBorder="1" applyAlignment="1">
      <alignment vertical="center" shrinkToFit="1"/>
    </xf>
    <xf numFmtId="0" fontId="5" fillId="0" borderId="1" xfId="0" applyFont="1" applyBorder="1" applyAlignment="1">
      <alignment vertical="center" shrinkToFit="1"/>
    </xf>
    <xf numFmtId="0" fontId="5" fillId="0" borderId="1" xfId="0" applyFont="1" applyBorder="1" applyAlignment="1">
      <alignment vertical="center" wrapText="1"/>
    </xf>
    <xf numFmtId="0" fontId="5" fillId="0" borderId="12" xfId="0" applyFont="1" applyBorder="1" applyAlignment="1">
      <alignment vertical="center" shrinkToFit="1"/>
    </xf>
    <xf numFmtId="176" fontId="3" fillId="4" borderId="23" xfId="0" applyNumberFormat="1" applyFont="1" applyFill="1" applyBorder="1" applyAlignment="1">
      <alignment horizontal="center" vertical="center"/>
    </xf>
    <xf numFmtId="0" fontId="6" fillId="4" borderId="2" xfId="0" applyFont="1" applyFill="1" applyBorder="1" applyAlignment="1">
      <alignment horizontal="left" vertical="center" wrapText="1" shrinkToFit="1"/>
    </xf>
    <xf numFmtId="0" fontId="6" fillId="6" borderId="28" xfId="0" applyFont="1" applyFill="1" applyBorder="1" applyAlignment="1">
      <alignment horizontal="left" vertical="center" wrapText="1"/>
    </xf>
    <xf numFmtId="0" fontId="6" fillId="6" borderId="25" xfId="0" applyFont="1" applyFill="1" applyBorder="1" applyAlignment="1">
      <alignment horizontal="left" vertical="center" wrapText="1"/>
    </xf>
  </cellXfs>
  <cellStyles count="1">
    <cellStyle name="標準" xfId="0" builtinId="0"/>
  </cellStyles>
  <dxfs count="2">
    <dxf>
      <font>
        <b/>
        <i val="0"/>
        <color auto="1"/>
      </font>
      <fill>
        <patternFill patternType="solid">
          <bgColor rgb="FFFFFFCC"/>
        </patternFill>
      </fill>
    </dxf>
    <dxf>
      <font>
        <b/>
        <i val="0"/>
        <color auto="1"/>
      </font>
      <fill>
        <patternFill patternType="solid">
          <bgColor rgb="FFFFFFCC"/>
        </patternFill>
      </fill>
    </dxf>
  </dxfs>
  <tableStyles count="0" defaultTableStyle="TableStyleMedium2" defaultPivotStyle="PivotStyleLight16"/>
  <colors>
    <mruColors>
      <color rgb="FFFFFFCC"/>
      <color rgb="FFFFCCFF"/>
      <color rgb="FFFF99FF"/>
      <color rgb="FFCC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25E6-EFDC-4B08-9061-18C210B7A3F6}">
  <sheetPr>
    <pageSetUpPr fitToPage="1"/>
  </sheetPr>
  <dimension ref="A1:F30"/>
  <sheetViews>
    <sheetView showGridLines="0" tabSelected="1" showWhiteSpace="0" view="pageBreakPreview" zoomScale="85" zoomScaleNormal="100" zoomScaleSheetLayoutView="85" workbookViewId="0">
      <pane xSplit="2" ySplit="3" topLeftCell="C4" activePane="bottomRight" state="frozen"/>
      <selection pane="topRight" activeCell="C1" sqref="C1"/>
      <selection pane="bottomLeft" activeCell="A5" sqref="A5"/>
      <selection pane="bottomRight" activeCell="C28" sqref="C28"/>
    </sheetView>
  </sheetViews>
  <sheetFormatPr defaultColWidth="8.875" defaultRowHeight="15.75" x14ac:dyDescent="0.4"/>
  <cols>
    <col min="1" max="1" width="4.875" style="4" customWidth="1"/>
    <col min="2" max="2" width="23" style="1" bestFit="1" customWidth="1"/>
    <col min="3" max="3" width="5.25" style="4" bestFit="1" customWidth="1"/>
    <col min="4" max="4" width="86.625" style="1" bestFit="1" customWidth="1"/>
    <col min="5" max="5" width="35.375" style="1" bestFit="1" customWidth="1"/>
    <col min="6" max="6" width="8.875" style="4" hidden="1" customWidth="1"/>
    <col min="7" max="7" width="8.875" style="1" customWidth="1"/>
    <col min="8" max="8" width="9" style="1" bestFit="1" customWidth="1"/>
    <col min="9" max="16384" width="8.875" style="1"/>
  </cols>
  <sheetData>
    <row r="1" spans="1:6" ht="19.5" x14ac:dyDescent="0.4">
      <c r="A1" s="5" t="s">
        <v>93</v>
      </c>
      <c r="B1" s="2"/>
      <c r="C1" s="6"/>
      <c r="E1" s="6" t="s">
        <v>81</v>
      </c>
    </row>
    <row r="2" spans="1:6" ht="19.5" x14ac:dyDescent="0.4">
      <c r="A2" s="5" t="s">
        <v>102</v>
      </c>
      <c r="B2" s="2"/>
      <c r="C2" s="6"/>
      <c r="D2" s="38"/>
      <c r="E2" s="39" t="s">
        <v>84</v>
      </c>
    </row>
    <row r="3" spans="1:6" ht="8.1" customHeight="1" thickBot="1" x14ac:dyDescent="0.45"/>
    <row r="4" spans="1:6" ht="32.25" thickBot="1" x14ac:dyDescent="0.45">
      <c r="A4" s="56" t="s">
        <v>96</v>
      </c>
      <c r="B4" s="57"/>
      <c r="C4" s="45" t="s">
        <v>3</v>
      </c>
      <c r="D4" s="44" t="s">
        <v>32</v>
      </c>
      <c r="E4" s="46" t="s">
        <v>98</v>
      </c>
      <c r="F4" s="4">
        <f>IF(D4="（選択）",1,IF(D4="",1,0))</f>
        <v>1</v>
      </c>
    </row>
    <row r="5" spans="1:6" ht="8.1" customHeight="1" thickBot="1" x14ac:dyDescent="0.45"/>
    <row r="6" spans="1:6" ht="21" customHeight="1" thickTop="1" thickBot="1" x14ac:dyDescent="0.45">
      <c r="A6" s="15" t="s">
        <v>35</v>
      </c>
      <c r="B6" s="18"/>
      <c r="C6" s="19"/>
      <c r="D6" s="16" t="s">
        <v>51</v>
      </c>
      <c r="E6" s="17" t="s">
        <v>47</v>
      </c>
    </row>
    <row r="7" spans="1:6" ht="17.25" thickTop="1" x14ac:dyDescent="0.4">
      <c r="A7" s="20" t="s">
        <v>66</v>
      </c>
      <c r="B7" s="32" t="s">
        <v>46</v>
      </c>
      <c r="C7" s="14" t="s">
        <v>3</v>
      </c>
      <c r="D7" s="9" t="s">
        <v>32</v>
      </c>
      <c r="E7" s="28" t="s">
        <v>65</v>
      </c>
      <c r="F7" s="4">
        <f>IF(D7="（選択）",1,IF(D7="",1,0))</f>
        <v>1</v>
      </c>
    </row>
    <row r="8" spans="1:6" ht="16.5" x14ac:dyDescent="0.4">
      <c r="A8" s="21" t="s">
        <v>67</v>
      </c>
      <c r="B8" s="33" t="s">
        <v>95</v>
      </c>
      <c r="C8" s="7" t="s">
        <v>3</v>
      </c>
      <c r="D8" s="10"/>
      <c r="E8" s="29" t="s">
        <v>63</v>
      </c>
      <c r="F8" s="4">
        <f>IF(D8="",1,0)</f>
        <v>1</v>
      </c>
    </row>
    <row r="9" spans="1:6" ht="16.5" x14ac:dyDescent="0.4">
      <c r="A9" s="21" t="s">
        <v>68</v>
      </c>
      <c r="B9" s="33" t="s">
        <v>5</v>
      </c>
      <c r="C9" s="7" t="s">
        <v>3</v>
      </c>
      <c r="D9" s="11"/>
      <c r="E9" s="29" t="s">
        <v>61</v>
      </c>
      <c r="F9" s="4">
        <f>IF(D9="",1,0)</f>
        <v>1</v>
      </c>
    </row>
    <row r="10" spans="1:6" ht="16.5" x14ac:dyDescent="0.4">
      <c r="A10" s="21" t="s">
        <v>69</v>
      </c>
      <c r="B10" s="33" t="s">
        <v>82</v>
      </c>
      <c r="C10" s="7" t="s">
        <v>3</v>
      </c>
      <c r="D10" s="41"/>
      <c r="E10" s="29" t="s">
        <v>63</v>
      </c>
      <c r="F10" s="4">
        <f>IF(D10="",1,0)</f>
        <v>1</v>
      </c>
    </row>
    <row r="11" spans="1:6" ht="16.5" x14ac:dyDescent="0.4">
      <c r="A11" s="21" t="s">
        <v>70</v>
      </c>
      <c r="B11" s="33" t="s">
        <v>83</v>
      </c>
      <c r="C11" s="8" t="s">
        <v>2</v>
      </c>
      <c r="D11" s="42"/>
      <c r="E11" s="29" t="s">
        <v>63</v>
      </c>
    </row>
    <row r="12" spans="1:6" ht="16.5" x14ac:dyDescent="0.4">
      <c r="A12" s="21" t="s">
        <v>71</v>
      </c>
      <c r="B12" s="33" t="s">
        <v>4</v>
      </c>
      <c r="C12" s="7" t="s">
        <v>3</v>
      </c>
      <c r="D12" s="10"/>
      <c r="E12" s="29" t="s">
        <v>62</v>
      </c>
      <c r="F12" s="4">
        <f>IF(D12="",1,0)</f>
        <v>1</v>
      </c>
    </row>
    <row r="13" spans="1:6" ht="16.5" x14ac:dyDescent="0.4">
      <c r="A13" s="21" t="s">
        <v>72</v>
      </c>
      <c r="B13" s="33" t="s">
        <v>48</v>
      </c>
      <c r="C13" s="8" t="s">
        <v>2</v>
      </c>
      <c r="D13" s="12"/>
      <c r="E13" s="29" t="s">
        <v>62</v>
      </c>
    </row>
    <row r="14" spans="1:6" ht="16.5" x14ac:dyDescent="0.4">
      <c r="A14" s="21" t="s">
        <v>73</v>
      </c>
      <c r="B14" s="33" t="s">
        <v>49</v>
      </c>
      <c r="C14" s="8" t="s">
        <v>2</v>
      </c>
      <c r="D14" s="12"/>
      <c r="E14" s="29" t="s">
        <v>64</v>
      </c>
    </row>
    <row r="15" spans="1:6" ht="16.5" x14ac:dyDescent="0.4">
      <c r="A15" s="21" t="s">
        <v>74</v>
      </c>
      <c r="B15" s="33" t="s">
        <v>50</v>
      </c>
      <c r="C15" s="7" t="s">
        <v>3</v>
      </c>
      <c r="D15" s="10"/>
      <c r="E15" s="29" t="s">
        <v>64</v>
      </c>
      <c r="F15" s="4">
        <f>IF(D15="",1,0)</f>
        <v>1</v>
      </c>
    </row>
    <row r="16" spans="1:6" ht="17.25" thickBot="1" x14ac:dyDescent="0.45">
      <c r="A16" s="22" t="s">
        <v>75</v>
      </c>
      <c r="B16" s="34" t="s">
        <v>6</v>
      </c>
      <c r="C16" s="13" t="s">
        <v>2</v>
      </c>
      <c r="D16" s="43"/>
      <c r="E16" s="30" t="s">
        <v>63</v>
      </c>
    </row>
    <row r="17" spans="1:6" ht="8.1" customHeight="1" thickTop="1" thickBot="1" x14ac:dyDescent="0.45">
      <c r="A17" s="24"/>
      <c r="B17" s="25"/>
      <c r="C17" s="26"/>
      <c r="D17" s="23"/>
      <c r="E17" s="27"/>
    </row>
    <row r="18" spans="1:6" ht="21" customHeight="1" thickTop="1" thickBot="1" x14ac:dyDescent="0.45">
      <c r="A18" s="15" t="s">
        <v>52</v>
      </c>
      <c r="B18" s="18"/>
      <c r="C18" s="19"/>
      <c r="D18" s="16" t="s">
        <v>51</v>
      </c>
      <c r="E18" s="17" t="s">
        <v>47</v>
      </c>
    </row>
    <row r="19" spans="1:6" ht="17.25" thickTop="1" x14ac:dyDescent="0.4">
      <c r="A19" s="20" t="s">
        <v>76</v>
      </c>
      <c r="B19" s="35" t="s">
        <v>97</v>
      </c>
      <c r="C19" s="31" t="s">
        <v>3</v>
      </c>
      <c r="D19" s="40"/>
      <c r="E19" s="29" t="s">
        <v>63</v>
      </c>
      <c r="F19" s="4">
        <f>IF(D19="",1,0)</f>
        <v>1</v>
      </c>
    </row>
    <row r="20" spans="1:6" ht="63" x14ac:dyDescent="0.4">
      <c r="A20" s="54" t="s">
        <v>77</v>
      </c>
      <c r="B20" s="35" t="s">
        <v>99</v>
      </c>
      <c r="C20" s="31" t="s">
        <v>3</v>
      </c>
      <c r="D20" s="41"/>
      <c r="E20" s="29" t="s">
        <v>107</v>
      </c>
    </row>
    <row r="21" spans="1:6" ht="33" x14ac:dyDescent="0.4">
      <c r="A21" s="54" t="s">
        <v>78</v>
      </c>
      <c r="B21" s="36" t="s">
        <v>103</v>
      </c>
      <c r="C21" s="31" t="s">
        <v>3</v>
      </c>
      <c r="D21" s="41"/>
      <c r="E21" s="29" t="s">
        <v>100</v>
      </c>
    </row>
    <row r="22" spans="1:6" ht="33" x14ac:dyDescent="0.4">
      <c r="A22" s="54" t="s">
        <v>79</v>
      </c>
      <c r="B22" s="36" t="s">
        <v>104</v>
      </c>
      <c r="C22" s="31" t="s">
        <v>3</v>
      </c>
      <c r="D22" s="41"/>
      <c r="E22" s="29" t="s">
        <v>101</v>
      </c>
    </row>
    <row r="23" spans="1:6" ht="330" customHeight="1" x14ac:dyDescent="0.4">
      <c r="A23" s="21" t="s">
        <v>80</v>
      </c>
      <c r="B23" s="55" t="s">
        <v>105</v>
      </c>
      <c r="C23" s="31" t="s">
        <v>3</v>
      </c>
      <c r="D23" s="37"/>
      <c r="E23" s="28" t="s">
        <v>106</v>
      </c>
      <c r="F23" s="4">
        <f>IF(D23="（選択）",1,IF(D23="",1,0))</f>
        <v>1</v>
      </c>
    </row>
    <row r="24" spans="1:6" ht="28.35" customHeight="1" x14ac:dyDescent="0.4">
      <c r="A24" s="3"/>
      <c r="B24" s="2"/>
      <c r="D24" s="2"/>
      <c r="E24" s="2"/>
    </row>
    <row r="25" spans="1:6" ht="28.35" customHeight="1" x14ac:dyDescent="0.4">
      <c r="A25" s="3"/>
      <c r="B25" s="2"/>
      <c r="D25" s="2"/>
      <c r="E25" s="2"/>
    </row>
    <row r="26" spans="1:6" ht="28.35" customHeight="1" x14ac:dyDescent="0.4">
      <c r="A26" s="3"/>
      <c r="B26" s="2"/>
      <c r="D26" s="2"/>
      <c r="E26" s="2"/>
    </row>
    <row r="27" spans="1:6" ht="28.35" customHeight="1" x14ac:dyDescent="0.4">
      <c r="A27" s="3"/>
      <c r="B27" s="2"/>
      <c r="D27" s="2"/>
      <c r="E27" s="2"/>
    </row>
    <row r="28" spans="1:6" ht="28.35" customHeight="1" x14ac:dyDescent="0.4">
      <c r="A28" s="3"/>
      <c r="B28" s="2"/>
      <c r="D28" s="2"/>
      <c r="E28" s="2"/>
    </row>
    <row r="29" spans="1:6" ht="28.35" customHeight="1" x14ac:dyDescent="0.4">
      <c r="A29" s="3"/>
      <c r="B29" s="2"/>
      <c r="D29" s="2"/>
      <c r="E29" s="2"/>
    </row>
    <row r="30" spans="1:6" x14ac:dyDescent="0.4">
      <c r="A30" s="3"/>
    </row>
  </sheetData>
  <mergeCells count="1">
    <mergeCell ref="A4:B4"/>
  </mergeCells>
  <phoneticPr fontId="1"/>
  <conditionalFormatting sqref="D4">
    <cfRule type="cellIs" dxfId="1" priority="1" operator="equal">
      <formula>"同意します"</formula>
    </cfRule>
  </conditionalFormatting>
  <dataValidations count="3">
    <dataValidation imeMode="off" allowBlank="1" showInputMessage="1" showErrorMessage="1" sqref="D9 D12:D13" xr:uid="{D7A29985-AFEF-4BA5-AF05-88DEE42C0036}"/>
    <dataValidation type="textLength" imeMode="off" allowBlank="1" showInputMessage="1" showErrorMessage="1" errorTitle="文字数オーバー" error="200文字以内で入力してください。" sqref="D14:D15" xr:uid="{ED621744-1BF1-4083-9C3B-A87D647C701F}">
      <formula1>1</formula1>
      <formula2>200</formula2>
    </dataValidation>
    <dataValidation type="textLength" allowBlank="1" showInputMessage="1" showErrorMessage="1" errorTitle="文字数オーバー" error="50文字以内で入力してください。" sqref="D10:D11 D8 D16 D19:D22" xr:uid="{0A1EF5EB-CA19-4834-9609-FF007258E428}">
      <formula1>1</formula1>
      <formula2>50</formula2>
    </dataValidation>
  </dataValidations>
  <printOptions horizontalCentered="1" verticalCentered="1"/>
  <pageMargins left="0.31496062992125984" right="0.31496062992125984" top="0.55118110236220474" bottom="0.15748031496062992" header="0.31496062992125984" footer="0.31496062992125984"/>
  <pageSetup paperSize="9" scale="66" orientation="landscape" r:id="rId1"/>
  <extLst>
    <ext xmlns:x14="http://schemas.microsoft.com/office/spreadsheetml/2009/9/main" uri="{CCE6A557-97BC-4b89-ADB6-D9C93CAAB3DF}">
      <x14:dataValidations xmlns:xm="http://schemas.microsoft.com/office/excel/2006/main" count="2">
        <x14:dataValidation type="list" showInputMessage="1" showErrorMessage="1" xr:uid="{C9FEFC36-E24C-41F4-869A-A0B41D72C16A}">
          <x14:formula1>
            <xm:f>マスタ!$B$2:$B$3</xm:f>
          </x14:formula1>
          <xm:sqref>D4</xm:sqref>
        </x14:dataValidation>
        <x14:dataValidation type="list" showInputMessage="1" showErrorMessage="1" xr:uid="{F568F75E-C105-4225-B14C-F83D67849326}">
          <x14:formula1>
            <xm:f>マスタ!$C$2:$C$25</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EE868-6A64-4A18-A0EE-FC6EC4F11560}">
  <sheetPr>
    <pageSetUpPr fitToPage="1"/>
  </sheetPr>
  <dimension ref="A1:F30"/>
  <sheetViews>
    <sheetView showGridLines="0" showWhiteSpace="0" view="pageBreakPreview" zoomScale="85" zoomScaleNormal="100" zoomScaleSheetLayoutView="85" workbookViewId="0">
      <pane xSplit="2" ySplit="3" topLeftCell="C4" activePane="bottomRight" state="frozen"/>
      <selection pane="topRight" activeCell="C1" sqref="C1"/>
      <selection pane="bottomLeft" activeCell="A5" sqref="A5"/>
      <selection pane="bottomRight" activeCell="E23" sqref="E23"/>
    </sheetView>
  </sheetViews>
  <sheetFormatPr defaultColWidth="8.875" defaultRowHeight="15.75" x14ac:dyDescent="0.4"/>
  <cols>
    <col min="1" max="1" width="4.875" style="4" customWidth="1"/>
    <col min="2" max="2" width="23" style="1" bestFit="1" customWidth="1"/>
    <col min="3" max="3" width="5.25" style="4" bestFit="1" customWidth="1"/>
    <col min="4" max="4" width="86.625" style="1" bestFit="1" customWidth="1"/>
    <col min="5" max="5" width="35.375" style="1" bestFit="1" customWidth="1"/>
    <col min="6" max="6" width="8.875" style="4" hidden="1" customWidth="1"/>
    <col min="7" max="7" width="8.875" style="1" customWidth="1"/>
    <col min="8" max="8" width="9" style="1" bestFit="1" customWidth="1"/>
    <col min="9" max="16384" width="8.875" style="1"/>
  </cols>
  <sheetData>
    <row r="1" spans="1:6" ht="19.5" x14ac:dyDescent="0.4">
      <c r="A1" s="5" t="s">
        <v>93</v>
      </c>
      <c r="B1" s="2"/>
      <c r="C1" s="6"/>
      <c r="E1" s="6" t="s">
        <v>81</v>
      </c>
    </row>
    <row r="2" spans="1:6" ht="19.5" x14ac:dyDescent="0.4">
      <c r="A2" s="5" t="s">
        <v>102</v>
      </c>
      <c r="B2" s="2"/>
      <c r="C2" s="6"/>
      <c r="D2" s="38"/>
      <c r="E2" s="39" t="s">
        <v>84</v>
      </c>
    </row>
    <row r="3" spans="1:6" ht="8.1" customHeight="1" thickBot="1" x14ac:dyDescent="0.45"/>
    <row r="4" spans="1:6" ht="32.25" thickBot="1" x14ac:dyDescent="0.45">
      <c r="A4" s="56" t="s">
        <v>96</v>
      </c>
      <c r="B4" s="57"/>
      <c r="C4" s="45" t="s">
        <v>3</v>
      </c>
      <c r="D4" s="44" t="s">
        <v>92</v>
      </c>
      <c r="E4" s="46" t="s">
        <v>98</v>
      </c>
      <c r="F4" s="4">
        <f>IF(D4="（選択）",1,IF(D4="",1,0))</f>
        <v>0</v>
      </c>
    </row>
    <row r="5" spans="1:6" ht="8.1" customHeight="1" thickBot="1" x14ac:dyDescent="0.45"/>
    <row r="6" spans="1:6" ht="21" customHeight="1" thickTop="1" thickBot="1" x14ac:dyDescent="0.45">
      <c r="A6" s="15" t="s">
        <v>35</v>
      </c>
      <c r="B6" s="18"/>
      <c r="C6" s="19"/>
      <c r="D6" s="16" t="s">
        <v>51</v>
      </c>
      <c r="E6" s="17" t="s">
        <v>47</v>
      </c>
    </row>
    <row r="7" spans="1:6" ht="17.25" thickTop="1" x14ac:dyDescent="0.4">
      <c r="A7" s="20" t="s">
        <v>66</v>
      </c>
      <c r="B7" s="32" t="s">
        <v>46</v>
      </c>
      <c r="C7" s="14" t="s">
        <v>3</v>
      </c>
      <c r="D7" s="47" t="s">
        <v>17</v>
      </c>
      <c r="E7" s="28" t="s">
        <v>65</v>
      </c>
      <c r="F7" s="4">
        <f>IF(D7="（選択）",1,IF(D7="",1,0))</f>
        <v>0</v>
      </c>
    </row>
    <row r="8" spans="1:6" ht="16.5" x14ac:dyDescent="0.4">
      <c r="A8" s="21" t="s">
        <v>67</v>
      </c>
      <c r="B8" s="33" t="s">
        <v>95</v>
      </c>
      <c r="C8" s="7" t="s">
        <v>3</v>
      </c>
      <c r="D8" s="48" t="s">
        <v>94</v>
      </c>
      <c r="E8" s="29" t="s">
        <v>63</v>
      </c>
      <c r="F8" s="4">
        <f>IF(D8="",1,0)</f>
        <v>0</v>
      </c>
    </row>
    <row r="9" spans="1:6" ht="16.5" x14ac:dyDescent="0.4">
      <c r="A9" s="21" t="s">
        <v>68</v>
      </c>
      <c r="B9" s="33" t="s">
        <v>5</v>
      </c>
      <c r="C9" s="7" t="s">
        <v>3</v>
      </c>
      <c r="D9" s="49" t="s">
        <v>86</v>
      </c>
      <c r="E9" s="29" t="s">
        <v>61</v>
      </c>
      <c r="F9" s="4">
        <f>IF(D9="",1,0)</f>
        <v>0</v>
      </c>
    </row>
    <row r="10" spans="1:6" ht="16.5" x14ac:dyDescent="0.4">
      <c r="A10" s="21" t="s">
        <v>69</v>
      </c>
      <c r="B10" s="33" t="s">
        <v>82</v>
      </c>
      <c r="C10" s="7" t="s">
        <v>3</v>
      </c>
      <c r="D10" s="50" t="s">
        <v>87</v>
      </c>
      <c r="E10" s="29" t="s">
        <v>63</v>
      </c>
      <c r="F10" s="4">
        <f>IF(D10="",1,0)</f>
        <v>0</v>
      </c>
    </row>
    <row r="11" spans="1:6" ht="16.5" x14ac:dyDescent="0.4">
      <c r="A11" s="21" t="s">
        <v>70</v>
      </c>
      <c r="B11" s="33" t="s">
        <v>83</v>
      </c>
      <c r="C11" s="8" t="s">
        <v>2</v>
      </c>
      <c r="D11" s="51" t="s">
        <v>33</v>
      </c>
      <c r="E11" s="29" t="s">
        <v>63</v>
      </c>
    </row>
    <row r="12" spans="1:6" ht="16.5" x14ac:dyDescent="0.4">
      <c r="A12" s="21" t="s">
        <v>71</v>
      </c>
      <c r="B12" s="33" t="s">
        <v>4</v>
      </c>
      <c r="C12" s="7" t="s">
        <v>3</v>
      </c>
      <c r="D12" s="48" t="s">
        <v>88</v>
      </c>
      <c r="E12" s="29" t="s">
        <v>62</v>
      </c>
      <c r="F12" s="4">
        <f>IF(D12="",1,0)</f>
        <v>0</v>
      </c>
    </row>
    <row r="13" spans="1:6" ht="16.5" x14ac:dyDescent="0.4">
      <c r="A13" s="21" t="s">
        <v>72</v>
      </c>
      <c r="B13" s="33" t="s">
        <v>48</v>
      </c>
      <c r="C13" s="8" t="s">
        <v>2</v>
      </c>
      <c r="D13" s="52" t="s">
        <v>88</v>
      </c>
      <c r="E13" s="29" t="s">
        <v>62</v>
      </c>
    </row>
    <row r="14" spans="1:6" ht="16.5" x14ac:dyDescent="0.4">
      <c r="A14" s="21" t="s">
        <v>73</v>
      </c>
      <c r="B14" s="33" t="s">
        <v>49</v>
      </c>
      <c r="C14" s="8" t="s">
        <v>2</v>
      </c>
      <c r="D14" s="52" t="s">
        <v>89</v>
      </c>
      <c r="E14" s="29" t="s">
        <v>64</v>
      </c>
    </row>
    <row r="15" spans="1:6" ht="16.5" x14ac:dyDescent="0.4">
      <c r="A15" s="21" t="s">
        <v>74</v>
      </c>
      <c r="B15" s="33" t="s">
        <v>50</v>
      </c>
      <c r="C15" s="7" t="s">
        <v>3</v>
      </c>
      <c r="D15" s="48" t="s">
        <v>90</v>
      </c>
      <c r="E15" s="29" t="s">
        <v>64</v>
      </c>
      <c r="F15" s="4">
        <f>IF(D15="",1,0)</f>
        <v>0</v>
      </c>
    </row>
    <row r="16" spans="1:6" ht="17.25" thickBot="1" x14ac:dyDescent="0.45">
      <c r="A16" s="22" t="s">
        <v>75</v>
      </c>
      <c r="B16" s="34" t="s">
        <v>6</v>
      </c>
      <c r="C16" s="13" t="s">
        <v>2</v>
      </c>
      <c r="D16" s="53" t="s">
        <v>7</v>
      </c>
      <c r="E16" s="30" t="s">
        <v>63</v>
      </c>
    </row>
    <row r="17" spans="1:6" ht="8.1" customHeight="1" thickTop="1" thickBot="1" x14ac:dyDescent="0.45">
      <c r="A17" s="24"/>
      <c r="B17" s="25"/>
      <c r="C17" s="26"/>
      <c r="D17" s="23"/>
      <c r="E17" s="27"/>
    </row>
    <row r="18" spans="1:6" ht="21" customHeight="1" thickTop="1" thickBot="1" x14ac:dyDescent="0.45">
      <c r="A18" s="15" t="s">
        <v>52</v>
      </c>
      <c r="B18" s="18"/>
      <c r="C18" s="19"/>
      <c r="D18" s="16" t="s">
        <v>51</v>
      </c>
      <c r="E18" s="17" t="s">
        <v>47</v>
      </c>
    </row>
    <row r="19" spans="1:6" ht="17.25" thickTop="1" x14ac:dyDescent="0.4">
      <c r="A19" s="20" t="s">
        <v>76</v>
      </c>
      <c r="B19" s="35" t="s">
        <v>97</v>
      </c>
      <c r="C19" s="31" t="s">
        <v>3</v>
      </c>
      <c r="D19" s="40" t="s">
        <v>108</v>
      </c>
      <c r="E19" s="29" t="s">
        <v>63</v>
      </c>
      <c r="F19" s="4">
        <f>IF(D19="",1,0)</f>
        <v>0</v>
      </c>
    </row>
    <row r="20" spans="1:6" ht="63" x14ac:dyDescent="0.4">
      <c r="A20" s="54" t="s">
        <v>77</v>
      </c>
      <c r="B20" s="35" t="s">
        <v>0</v>
      </c>
      <c r="C20" s="31" t="s">
        <v>3</v>
      </c>
      <c r="D20" s="41" t="s">
        <v>109</v>
      </c>
      <c r="E20" s="29" t="s">
        <v>107</v>
      </c>
    </row>
    <row r="21" spans="1:6" ht="33" x14ac:dyDescent="0.4">
      <c r="A21" s="54" t="s">
        <v>78</v>
      </c>
      <c r="B21" s="36" t="s">
        <v>103</v>
      </c>
      <c r="C21" s="31" t="s">
        <v>3</v>
      </c>
      <c r="D21" s="41" t="s">
        <v>111</v>
      </c>
      <c r="E21" s="29" t="s">
        <v>100</v>
      </c>
    </row>
    <row r="22" spans="1:6" ht="33" x14ac:dyDescent="0.4">
      <c r="A22" s="54" t="s">
        <v>79</v>
      </c>
      <c r="B22" s="36" t="s">
        <v>104</v>
      </c>
      <c r="C22" s="31" t="s">
        <v>3</v>
      </c>
      <c r="D22" s="41" t="s">
        <v>110</v>
      </c>
      <c r="E22" s="29" t="s">
        <v>101</v>
      </c>
    </row>
    <row r="23" spans="1:6" ht="330" customHeight="1" x14ac:dyDescent="0.4">
      <c r="A23" s="21" t="s">
        <v>80</v>
      </c>
      <c r="B23" s="55" t="s">
        <v>105</v>
      </c>
      <c r="C23" s="31" t="s">
        <v>3</v>
      </c>
      <c r="D23" s="37" t="s">
        <v>112</v>
      </c>
      <c r="E23" s="28" t="s">
        <v>106</v>
      </c>
      <c r="F23" s="4">
        <f>IF(D23="（選択）",1,IF(D23="",1,0))</f>
        <v>0</v>
      </c>
    </row>
    <row r="24" spans="1:6" ht="28.35" customHeight="1" x14ac:dyDescent="0.4">
      <c r="A24" s="3"/>
      <c r="B24" s="2"/>
      <c r="D24" s="2"/>
      <c r="E24" s="2"/>
    </row>
    <row r="25" spans="1:6" ht="28.35" customHeight="1" x14ac:dyDescent="0.4">
      <c r="A25" s="3"/>
      <c r="B25" s="2"/>
      <c r="D25" s="2"/>
      <c r="E25" s="2"/>
    </row>
    <row r="26" spans="1:6" ht="28.35" customHeight="1" x14ac:dyDescent="0.4">
      <c r="A26" s="3"/>
      <c r="B26" s="2"/>
      <c r="D26" s="2"/>
      <c r="E26" s="2"/>
    </row>
    <row r="27" spans="1:6" ht="28.35" customHeight="1" x14ac:dyDescent="0.4">
      <c r="A27" s="3"/>
      <c r="B27" s="2"/>
      <c r="D27" s="2"/>
      <c r="E27" s="2"/>
    </row>
    <row r="28" spans="1:6" ht="28.35" customHeight="1" x14ac:dyDescent="0.4">
      <c r="A28" s="3"/>
      <c r="B28" s="2"/>
      <c r="D28" s="2"/>
      <c r="E28" s="2"/>
    </row>
    <row r="29" spans="1:6" ht="28.35" customHeight="1" x14ac:dyDescent="0.4">
      <c r="A29" s="3"/>
      <c r="B29" s="2"/>
      <c r="D29" s="2"/>
      <c r="E29" s="2"/>
    </row>
    <row r="30" spans="1:6" x14ac:dyDescent="0.4">
      <c r="A30" s="3"/>
    </row>
  </sheetData>
  <mergeCells count="1">
    <mergeCell ref="A4:B4"/>
  </mergeCells>
  <phoneticPr fontId="1"/>
  <conditionalFormatting sqref="D4">
    <cfRule type="cellIs" dxfId="0" priority="1" operator="equal">
      <formula>"同意します"</formula>
    </cfRule>
  </conditionalFormatting>
  <dataValidations count="3">
    <dataValidation type="textLength" allowBlank="1" showInputMessage="1" showErrorMessage="1" errorTitle="文字数オーバー" error="50文字以内で入力してください。" sqref="D19:D22 D10:D11 D8 D16" xr:uid="{D096D473-A0D5-4853-9628-36D633CEF12B}">
      <formula1>1</formula1>
      <formula2>50</formula2>
    </dataValidation>
    <dataValidation type="textLength" imeMode="off" allowBlank="1" showInputMessage="1" showErrorMessage="1" errorTitle="文字数オーバー" error="200文字以内で入力してください。" sqref="D14:D15" xr:uid="{ED2C0BF0-FE74-4C3C-AC54-7733E26B3D77}">
      <formula1>1</formula1>
      <formula2>200</formula2>
    </dataValidation>
    <dataValidation imeMode="off" allowBlank="1" showInputMessage="1" showErrorMessage="1" sqref="D9 D12:D13" xr:uid="{8EFD1705-5922-410C-8EE7-C97D51D19AB6}"/>
  </dataValidations>
  <printOptions horizontalCentered="1" verticalCentered="1"/>
  <pageMargins left="0.31496062992125984" right="0.31496062992125984" top="0.55118110236220474" bottom="0.15748031496062992" header="0.31496062992125984" footer="0.31496062992125984"/>
  <pageSetup paperSize="9" scale="66"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7DFA49A-540E-463D-A318-EB5BF1D2162D}">
          <x14:formula1>
            <xm:f>マスタ!$B$2:$B$3</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1E9E2-8101-4C05-B984-E33D9B7D0958}">
  <dimension ref="A1:G32"/>
  <sheetViews>
    <sheetView workbookViewId="0">
      <selection activeCell="F4" sqref="F4"/>
    </sheetView>
  </sheetViews>
  <sheetFormatPr defaultRowHeight="18.75" x14ac:dyDescent="0.4"/>
  <cols>
    <col min="1" max="1" width="3" bestFit="1" customWidth="1"/>
    <col min="2" max="3" width="10.125" bestFit="1" customWidth="1"/>
    <col min="4" max="4" width="27.375" bestFit="1" customWidth="1"/>
    <col min="5" max="5" width="17.875" bestFit="1" customWidth="1"/>
    <col min="6" max="6" width="10.125" bestFit="1" customWidth="1"/>
  </cols>
  <sheetData>
    <row r="1" spans="1:7" x14ac:dyDescent="0.4">
      <c r="B1" t="s">
        <v>91</v>
      </c>
      <c r="C1" t="s">
        <v>8</v>
      </c>
      <c r="D1" t="s">
        <v>1</v>
      </c>
      <c r="E1" t="s">
        <v>36</v>
      </c>
      <c r="F1" t="s">
        <v>39</v>
      </c>
      <c r="G1" t="s">
        <v>45</v>
      </c>
    </row>
    <row r="2" spans="1:7" x14ac:dyDescent="0.4">
      <c r="A2">
        <v>0</v>
      </c>
      <c r="B2" t="s">
        <v>32</v>
      </c>
      <c r="C2" t="s">
        <v>32</v>
      </c>
      <c r="D2" t="s">
        <v>32</v>
      </c>
      <c r="E2" t="s">
        <v>32</v>
      </c>
      <c r="F2" t="s">
        <v>32</v>
      </c>
      <c r="G2" t="s">
        <v>32</v>
      </c>
    </row>
    <row r="3" spans="1:7" x14ac:dyDescent="0.4">
      <c r="A3">
        <v>1</v>
      </c>
      <c r="B3" t="s">
        <v>92</v>
      </c>
      <c r="C3" t="s">
        <v>9</v>
      </c>
      <c r="D3" t="s">
        <v>53</v>
      </c>
      <c r="E3" t="s">
        <v>38</v>
      </c>
      <c r="F3" t="s">
        <v>40</v>
      </c>
      <c r="G3" t="s">
        <v>43</v>
      </c>
    </row>
    <row r="4" spans="1:7" x14ac:dyDescent="0.4">
      <c r="A4">
        <v>2</v>
      </c>
      <c r="C4" t="s">
        <v>10</v>
      </c>
      <c r="D4" t="s">
        <v>54</v>
      </c>
      <c r="E4" t="s">
        <v>37</v>
      </c>
      <c r="F4" t="s">
        <v>41</v>
      </c>
      <c r="G4" t="s">
        <v>44</v>
      </c>
    </row>
    <row r="5" spans="1:7" x14ac:dyDescent="0.4">
      <c r="A5">
        <v>3</v>
      </c>
      <c r="C5" t="s">
        <v>11</v>
      </c>
      <c r="D5" t="s">
        <v>55</v>
      </c>
      <c r="F5" t="s">
        <v>42</v>
      </c>
    </row>
    <row r="6" spans="1:7" x14ac:dyDescent="0.4">
      <c r="A6">
        <v>4</v>
      </c>
      <c r="C6" t="s">
        <v>12</v>
      </c>
      <c r="D6" t="s">
        <v>85</v>
      </c>
    </row>
    <row r="7" spans="1:7" x14ac:dyDescent="0.4">
      <c r="A7">
        <v>5</v>
      </c>
      <c r="C7" t="s">
        <v>13</v>
      </c>
      <c r="D7" t="s">
        <v>34</v>
      </c>
    </row>
    <row r="8" spans="1:7" x14ac:dyDescent="0.4">
      <c r="A8">
        <v>6</v>
      </c>
      <c r="C8" t="s">
        <v>14</v>
      </c>
      <c r="D8" t="s">
        <v>56</v>
      </c>
    </row>
    <row r="9" spans="1:7" x14ac:dyDescent="0.4">
      <c r="A9">
        <v>7</v>
      </c>
      <c r="C9" t="s">
        <v>15</v>
      </c>
      <c r="D9" t="s">
        <v>57</v>
      </c>
    </row>
    <row r="10" spans="1:7" x14ac:dyDescent="0.4">
      <c r="A10">
        <v>8</v>
      </c>
      <c r="C10" t="s">
        <v>16</v>
      </c>
      <c r="D10" t="s">
        <v>58</v>
      </c>
    </row>
    <row r="11" spans="1:7" x14ac:dyDescent="0.4">
      <c r="A11">
        <v>9</v>
      </c>
      <c r="C11" t="s">
        <v>17</v>
      </c>
      <c r="D11" t="s">
        <v>59</v>
      </c>
    </row>
    <row r="12" spans="1:7" x14ac:dyDescent="0.4">
      <c r="A12">
        <v>10</v>
      </c>
      <c r="C12" t="s">
        <v>18</v>
      </c>
      <c r="D12" t="s">
        <v>60</v>
      </c>
    </row>
    <row r="13" spans="1:7" x14ac:dyDescent="0.4">
      <c r="A13">
        <v>11</v>
      </c>
      <c r="C13" t="s">
        <v>19</v>
      </c>
    </row>
    <row r="14" spans="1:7" x14ac:dyDescent="0.4">
      <c r="A14">
        <v>12</v>
      </c>
      <c r="C14" t="s">
        <v>20</v>
      </c>
    </row>
    <row r="15" spans="1:7" x14ac:dyDescent="0.4">
      <c r="A15">
        <v>13</v>
      </c>
      <c r="C15" t="s">
        <v>27</v>
      </c>
    </row>
    <row r="16" spans="1:7" x14ac:dyDescent="0.4">
      <c r="A16">
        <v>14</v>
      </c>
      <c r="C16" t="s">
        <v>21</v>
      </c>
    </row>
    <row r="17" spans="1:3" x14ac:dyDescent="0.4">
      <c r="A17">
        <v>15</v>
      </c>
      <c r="C17" t="s">
        <v>22</v>
      </c>
    </row>
    <row r="18" spans="1:3" x14ac:dyDescent="0.4">
      <c r="A18">
        <v>16</v>
      </c>
      <c r="C18" t="s">
        <v>23</v>
      </c>
    </row>
    <row r="19" spans="1:3" x14ac:dyDescent="0.4">
      <c r="A19">
        <v>17</v>
      </c>
      <c r="C19" t="s">
        <v>24</v>
      </c>
    </row>
    <row r="20" spans="1:3" x14ac:dyDescent="0.4">
      <c r="A20">
        <v>18</v>
      </c>
      <c r="C20" t="s">
        <v>25</v>
      </c>
    </row>
    <row r="21" spans="1:3" x14ac:dyDescent="0.4">
      <c r="A21">
        <v>19</v>
      </c>
      <c r="C21" t="s">
        <v>26</v>
      </c>
    </row>
    <row r="22" spans="1:3" x14ac:dyDescent="0.4">
      <c r="A22">
        <v>20</v>
      </c>
      <c r="C22" t="s">
        <v>28</v>
      </c>
    </row>
    <row r="23" spans="1:3" x14ac:dyDescent="0.4">
      <c r="A23">
        <v>21</v>
      </c>
      <c r="C23" t="s">
        <v>29</v>
      </c>
    </row>
    <row r="24" spans="1:3" x14ac:dyDescent="0.4">
      <c r="A24">
        <v>22</v>
      </c>
      <c r="C24" t="s">
        <v>30</v>
      </c>
    </row>
    <row r="25" spans="1:3" x14ac:dyDescent="0.4">
      <c r="A25">
        <v>23</v>
      </c>
      <c r="C25" t="s">
        <v>31</v>
      </c>
    </row>
    <row r="26" spans="1:3" x14ac:dyDescent="0.4">
      <c r="A26">
        <v>24</v>
      </c>
    </row>
    <row r="27" spans="1:3" x14ac:dyDescent="0.4">
      <c r="A27">
        <v>25</v>
      </c>
    </row>
    <row r="28" spans="1:3" x14ac:dyDescent="0.4">
      <c r="A28">
        <v>26</v>
      </c>
    </row>
    <row r="29" spans="1:3" x14ac:dyDescent="0.4">
      <c r="A29">
        <v>27</v>
      </c>
    </row>
    <row r="30" spans="1:3" x14ac:dyDescent="0.4">
      <c r="A30">
        <v>28</v>
      </c>
    </row>
    <row r="31" spans="1:3" x14ac:dyDescent="0.4">
      <c r="A31">
        <v>29</v>
      </c>
    </row>
    <row r="32" spans="1:3" x14ac:dyDescent="0.4">
      <c r="A32">
        <v>30</v>
      </c>
    </row>
  </sheetData>
  <sheetProtection algorithmName="SHA-512" hashValue="+f0p0ox1efgIzwaHCe63ifTObs7j384kcRO1Lwk6cvBeMqnG1YxH5UG5Xcou2lCERhODSHfArICSYtggl54vLg==" saltValue="4Blu2WF63y2L101Gti7UZg==" spinCount="100000" sheet="1" objects="1" scenarios="1"/>
  <phoneticPr fontId="1"/>
  <pageMargins left="0.7" right="0.7" top="0.75" bottom="0.75" header="0.3" footer="0.3"/>
</worksheet>
</file>